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350" windowHeight="5640"/>
  </bookViews>
  <sheets>
    <sheet name="реестр" sheetId="1" r:id="rId1"/>
    <sheet name="Расчет поддержки" sheetId="2" r:id="rId2"/>
  </sheets>
  <calcPr calcId="145621"/>
</workbook>
</file>

<file path=xl/calcChain.xml><?xml version="1.0" encoding="utf-8"?>
<calcChain xmlns="http://schemas.openxmlformats.org/spreadsheetml/2006/main">
  <c r="D58" i="2" l="1"/>
  <c r="D59" i="2"/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3" i="2"/>
  <c r="D4" i="2"/>
  <c r="D2" i="2"/>
</calcChain>
</file>

<file path=xl/sharedStrings.xml><?xml version="1.0" encoding="utf-8"?>
<sst xmlns="http://schemas.openxmlformats.org/spreadsheetml/2006/main" count="261" uniqueCount="161">
  <si>
    <t>Реестр субъектов малого и среднего предпринимательства - получателей поддержки</t>
  </si>
  <si>
    <t>(наименование субъекта РФ)</t>
  </si>
  <si>
    <t>Номер реестровой записи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</si>
  <si>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</si>
  <si>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</si>
  <si>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исполь-зовании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</si>
  <si>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</si>
  <si>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Иденти-фикационный номер налогоплательщика</t>
  </si>
  <si>
    <t>Форма поддержки</t>
  </si>
  <si>
    <t>Вид поддержки</t>
  </si>
  <si>
    <t>Размер поддержки (руб.)</t>
  </si>
  <si>
    <t>Срок оказания поддержки
(дд.мм.гг)</t>
  </si>
  <si>
    <t>Дата принятия решения о прекращении оказании поддержки
(дд.мм.гг)</t>
  </si>
  <si>
    <t>ИП Вельц Я.Я.</t>
  </si>
  <si>
    <t>ООО "Агентство социальных инноваций"</t>
  </si>
  <si>
    <t>ИП Брайченко Д.Г.</t>
  </si>
  <si>
    <t>ООО "СибТИМ"</t>
  </si>
  <si>
    <t>ООО "Профессиональный процесс"</t>
  </si>
  <si>
    <t>ИП Борисенко А.В.</t>
  </si>
  <si>
    <t>ООО"Инновационные социальные технологии"</t>
  </si>
  <si>
    <t>ООО"Протек"</t>
  </si>
  <si>
    <t>ООО "ЦОИ "СТЕМ"</t>
  </si>
  <si>
    <t>ООО "Будущее сегодня"</t>
  </si>
  <si>
    <t>ИП Захарченко А.А.</t>
  </si>
  <si>
    <t>ООО"Ферма"</t>
  </si>
  <si>
    <t>ИП Яковец А.М.</t>
  </si>
  <si>
    <t>ООО Бухгалтерская фирма "Точка опоры"</t>
  </si>
  <si>
    <t>ООО "Перспектива-Олимп"</t>
  </si>
  <si>
    <t>ООО АДТиМ "Моментум"</t>
  </si>
  <si>
    <t>ИП (Глава КФХ) Талисман Н.П.</t>
  </si>
  <si>
    <t>ИП Райкинен С.М.</t>
  </si>
  <si>
    <t>ООО "Альфа"</t>
  </si>
  <si>
    <t>ИП Москвин А.В.</t>
  </si>
  <si>
    <t>ООО "Хирт Бизнес Групп"</t>
  </si>
  <si>
    <t>ИП Осин В.А.</t>
  </si>
  <si>
    <t>ИП Шадияров С.А.</t>
  </si>
  <si>
    <t>ИП Ковалева Н.В.</t>
  </si>
  <si>
    <t>ООО "РосТсервис"</t>
  </si>
  <si>
    <t>ООО "ОМИКС"</t>
  </si>
  <si>
    <t>ИП Кадученко В.Ф.</t>
  </si>
  <si>
    <t>Имущественная</t>
  </si>
  <si>
    <t>Дата принятия решения о предоставлении  оказания поддержки</t>
  </si>
  <si>
    <t>ООО "Шерман"</t>
  </si>
  <si>
    <t>ИП Медведев Д.А.</t>
  </si>
  <si>
    <t>ООО "Партнер"</t>
  </si>
  <si>
    <t>ООО "Ультратех"</t>
  </si>
  <si>
    <t>ООО "Вебиленг"</t>
  </si>
  <si>
    <t>ООО "Курсада"</t>
  </si>
  <si>
    <t>ООО МИП ИТЦ "Сварочные технологии"</t>
  </si>
  <si>
    <t>ООО НПО "АгроБиоТехновации"</t>
  </si>
  <si>
    <t>ИП Амелицкий А.К.</t>
  </si>
  <si>
    <t xml:space="preserve">Предоставление в пользование недвижимого имущества , в соответствии с договором аренды, нежилого помещения №30, на втором этаже, площадью 19,9 кв.м. </t>
  </si>
  <si>
    <t>Предоставление в пользование недвижимого имущества , в соответствии с договором аренды,  нежилого помещения № 14, на четвертом этаже, площадью 28,0 кв.м.</t>
  </si>
  <si>
    <t xml:space="preserve"> Предоставление в пользование недвижимого имущества , в соответствии с договорами аренды,  нежилых помещений № 35, на первом этаже, площадью 3,8 кв.м.; № 36 на первом этаже, площадью 18,7 кв.м.; № 37, на первом этаже, площадью 32,3 кв.м.; № 34, на первом этаже,  площадью 15,2 кв.м.</t>
  </si>
  <si>
    <t>Предоставление в пользование недвижимого имущества , в соответствии с договорами аренды,  нежилых помещений №25, на цокольном этаже, площадью 37,0 кв.м., № 26, на цокольном этаже,  площадью 36,6 кв.м., № 41, на цокольном этаже, площадью 5,3 кв.м.</t>
  </si>
  <si>
    <t>Предоставление в пользование недвижимого имущества , в соответствии с договором аренды,  нежилого помещения № 27, на втором этаже, площадью 28,2 кв.м.</t>
  </si>
  <si>
    <t>Предоставление в пользование недвижимого имущества , в соответствии с договором аренды,  нежилого помещения № 21, на первом этаже, площадью 36,9 кв.м.</t>
  </si>
  <si>
    <t>Предоставление в пользование недвижимого имущества , в соответствии с договором аренды,  нежилого помещения № 49, на цокольном этаже, площадью 14,6 кв.м.</t>
  </si>
  <si>
    <t>Предоставление в пользование недвижимого имущества , в соответствии с договором аренды, нежилого помещения № 17, на четвертом этаже, площадью 15,6 кв.м.</t>
  </si>
  <si>
    <t>Предоставление в пользование недвижимого имущества , в соответствии с договорами аренды,  нежилых помещений № 24, на первом этаже, площадью 17,5 кв.м.; № 18, на втором этаже, площадью 14,5 кв.м.</t>
  </si>
  <si>
    <t>Предоставление в пользование недвижимого имущества , в соответствии с договорами аренды нежилых помещений № 18, на третьем этаже, площадью 16,0 кв.м.; № 20, на втором этаже, площадью 23,6 кв.м.,</t>
  </si>
  <si>
    <t>Предоставление в пользование недвижимого имущества , в соответствии с договором аренды, нежилого помещения № 1, на четвертом этаже, площадью 31,1 кв.м.</t>
  </si>
  <si>
    <t>Предоставление в пользование недвижимого имущества , в соответствии с договором аренды, нежилого помещения № 19, на втором этаже, площадью 18,6 кв.м.</t>
  </si>
  <si>
    <t>Предоставление в пользование недвижимого имущества , в соответствии с договорами аренды, нежилых помещений № 45, 46, на цокольном этаже, площадью 45,0 кв.м.</t>
  </si>
  <si>
    <t>Предоставление в пользование недвижимого имущества , в соответствии с договорами аренды, нежилых помещений № 15, на втором этаже, площадью 31,6 кв.м.; №16, на втором этаже, площадью 15,0 кв.м.; №16 , на третьем этаже, площадью 23,7 кв.м.</t>
  </si>
  <si>
    <t>Предоставление в пользование недвижимого имущества , в соответствии с договорами аренды,  нежилых помещений № 18, площадью 15,4 кв.м. на четвертом этаже; № 30, площадью 37,9 кв.м. на цокольном этаже; №24, площадью 16,2 кв.м. на цокольном этаже.</t>
  </si>
  <si>
    <t>Предоставление в пользование недвижимого имущества , в соответствии с договором аренды, нежилого помещения № 23, площадью 16,6 кв.м. на первом этаже.</t>
  </si>
  <si>
    <t>Предоставление в пользование недвижимого имущества , в соответствии с договорами аренды, нежилых помещений № 17, площадью 30,1 кв.м. на втором этаже; № 21, площадью 38,9 кв.м. на втором этаже.</t>
  </si>
  <si>
    <t>Предоставление в пользование недвижимого имущества , в соответствии с договором аренды, нежилого помещения № 17, площадью 15,1 кв.м. на третьем этаже.</t>
  </si>
  <si>
    <t>Предоставление в пользование недвижимого имущества , в соответствии с договором аренды нежилого помещения № 8, площадью 16,9 кв.м. на четвертом этаже.</t>
  </si>
  <si>
    <t>Предоставление в пользование недвижимого имущества , в соответствии с договором аренды нежилого помещения № 15, площадью 28,7 кв.м. на четвертом этаже.</t>
  </si>
  <si>
    <t>Предоставление в пользование недвижимого имущества , в соответствии с договором аренды нежилого помещения № 6, площадью 22,3 кв.м. на третьем этаже.</t>
  </si>
  <si>
    <t>Предоставление в пользование недвижимого имущества , в соответствии с договором аренды, нежилого помещения № 3, площадью 30,0 кв.м. на четвертом этаже.</t>
  </si>
  <si>
    <t>Предоставление в пользование недвижимого имущества , в соответствии с договором аренды нежилого помещения № 15, площадью 24,4 кв.м. на четвертом этаже.</t>
  </si>
  <si>
    <t>Предоставление в пользование недвижимого имущества , в соответствии с договорами аренды, нежилых помещений № 29, площадью 26,2 кв.м. на втором этаже; № 28, площадью 25,2 кв.м. на втором этаже.</t>
  </si>
  <si>
    <t>Предоставление в пользование недвижимого имущества , в соответствии с договором аренды, нежилого помещения № 19, площадью 15,6 кв.м. на третьем этаже.</t>
  </si>
  <si>
    <t>Предоставление в пользование недвижимого имущества , в соответствии с договорами аренды, нежилых помещений № 2, площадью 14,5 кв.м. на четвертом этаже; № 16, площадью 15,0 кв.м. на четвертом этаже.</t>
  </si>
  <si>
    <t>Предоставление в пользование недвижимого имущества , в соответствии с договором аренды, нежилого помещения № 4, площадью 14,6 кв.м. на четвертом этаже.</t>
  </si>
  <si>
    <t>Предоставление в пользование недвижимого имущества , в соответствии с договорами аренды, нежилых помещений № 19, площадью 18,6 кв.м. на втором этаже; № 28, площадью 25,2 кв.м. на 26,2 кв.м. на втором этаже.</t>
  </si>
  <si>
    <t>Предоставление в пользование недвижимого имущества , в соответствии с договорами аренды, нежилых помещений № 4, площадью 14,6 кв.м. на четвертом этаже; № 16, площадью 15,0 кв.м. на четвертом этаже; № 2, площадью 14,5 кв.м. на четвертом этаже.</t>
  </si>
  <si>
    <t>Предоставление в пользование недвижимого имущества , в соответствии с договором аренды, нежилого помещения № 18, площадью 14,5 кв.м. на втором этаже.</t>
  </si>
  <si>
    <t>ООО "Машредмет"</t>
  </si>
  <si>
    <t xml:space="preserve">ИП Майстришина Е.Н. </t>
  </si>
  <si>
    <t>ООО "Контакт Центр"</t>
  </si>
  <si>
    <t>ООО "Омега"</t>
  </si>
  <si>
    <t>ООО "Сибирский Кварц"</t>
  </si>
  <si>
    <t xml:space="preserve">ИП Пугачев И.В. </t>
  </si>
  <si>
    <t>ООО "ВОКО"</t>
  </si>
  <si>
    <t xml:space="preserve">ИП Левин А.С. </t>
  </si>
  <si>
    <t>ООО "Даес"</t>
  </si>
  <si>
    <t>ООО "Ультрасист"</t>
  </si>
  <si>
    <t>ООО "ОмскНефтегаз"</t>
  </si>
  <si>
    <t>ООО "Гринлайт"</t>
  </si>
  <si>
    <t>ИП Мельникова Т.Н.</t>
  </si>
  <si>
    <t>ИП Коптева Т.Э.</t>
  </si>
  <si>
    <t>ООО "Приоритет ПРОФИ"</t>
  </si>
  <si>
    <t>Предоставление в пользование недвижимого имущества , в соответствии с договорами аренды, нежилых помещений № 20, площадью 23,6 кв.м. на втором этаже; № 27, площадью 28,2 кв.м. на втором этаже.</t>
  </si>
  <si>
    <t>Предоставление в пользование недвижимого имущества , в соответствии с договором аренды, нежилого помещения № 18, площадью 16,0 кв.м. на третьем этаже.</t>
  </si>
  <si>
    <t>Предоставление в пользование недвижимого имущества , в соответствии с договором аренды, нежилого помещения № 21, площадью 36,9 кв.м. на первом этаже.</t>
  </si>
  <si>
    <t>ООО Юридическая Компания "ТетЧер"</t>
  </si>
  <si>
    <t>Предоставление в пользование недвижимого имущества , в соответствии с договором аренды, нежилого помещения № 49, площадью 14,6кв.м. на цокольном  этаже.</t>
  </si>
  <si>
    <t>ООО " Центр деловых решений"</t>
  </si>
  <si>
    <t>ООО "Симург"</t>
  </si>
  <si>
    <t>Предоставление в пользование недвижимого имущества , в соответствии с договором аренды, нежилого помещения № 24, площадью 17,5 кв.м. на первом этаже.</t>
  </si>
  <si>
    <t>ООО "Агентство Эффективное"</t>
  </si>
  <si>
    <t>Предоставление в пользование недвижимого имущества , в соответствии с договорами аренды, нежилых помещений № 19, площадью 18,6кв.м. на втором этаже; № 15, площадью 24,4 кв.м. на четвертом этаже.</t>
  </si>
  <si>
    <t>ИП Кукин А.В.</t>
  </si>
  <si>
    <t>Предоставление в пользование недвижимого имущества , в соответствии с договором аренды, нежилого помещения № 30, площадью 37,9 кв.м. на цокольном  этаже.</t>
  </si>
  <si>
    <t>Уплатили</t>
  </si>
  <si>
    <t>Д/были</t>
  </si>
  <si>
    <t>Поддержка</t>
  </si>
  <si>
    <t>ООО "Фабрика инновационных материалов"</t>
  </si>
  <si>
    <t>Предоставление в пользование недвижимого имущества , в соответствии с договором аренды, нежилого помещения № 18, площадью 15,4 кв.м. на четвертом  этаже.</t>
  </si>
  <si>
    <t>Предоставление в пользование недвижимого имущества , в соответствии с договором аренды, нежилого помещения № 24, площадью 16,2 кв.м. на цокольном  этаже.</t>
  </si>
  <si>
    <t>ИП Кутузова М.А.</t>
  </si>
  <si>
    <t>ООО "Современные технологии развития"</t>
  </si>
  <si>
    <t>ИП Сало-Фоот В.С.</t>
  </si>
  <si>
    <t>Предоставление в пользование недвижимого имущества , в соответствии с договорами аренды, нежилых помещенияй № 34,35,36, площадью 37,7 кв.м. на первом  этаже и  №37, площадью 32,3 кв.м. на первом этаже.</t>
  </si>
  <si>
    <t>Предоставление в пользование недвижимого имущества , в соответствии с договорами аренды, нежилых помещенияй № 14 площадью 28,0 кв.м. на четвертом  этаже,  №30, площадью 19,9 кв.м. на втором  этаже.</t>
  </si>
  <si>
    <t>Омская область</t>
  </si>
  <si>
    <t>ООО "Свой стиль"</t>
  </si>
  <si>
    <t xml:space="preserve">Предоставление в пользование недвижимого имущества , в соответствии с договором аренды нежилого помещения № 29 площадью 26,2 кв.м. на втором  этаже. </t>
  </si>
  <si>
    <t>ООО "АТ Центр"</t>
  </si>
  <si>
    <t xml:space="preserve">Предоставление в пользование недвижимого имущества , в соответствии с договором аренды нежилых помещений № 25,26,41 площадью 78,9 кв.м. на цокольном  этаже. </t>
  </si>
  <si>
    <t>ООО "Новизна"</t>
  </si>
  <si>
    <t xml:space="preserve">Предоставление в пользование недвижимого имущества , в соответствии с договором аренды нежилого помещения №19 площадью 18,6 кв.м. на втором  этаже. </t>
  </si>
  <si>
    <t>ООО "Диджитал Эраунд"</t>
  </si>
  <si>
    <t xml:space="preserve">Предоставление в пользование недвижимого имущества , в соответствии с договором аренды нежилого помещения №1 площадью 31,1 кв.м. на четвертом  этаже. </t>
  </si>
  <si>
    <t>Предоставление в пользование недвижимого имущества , в соответствии с договорами аренды, нежилых помещенияй № 16 площадью 23,7 кв.м. на третьем этаже,  №16, площадью 15 кв.м. на втором  этаже, № 15, площадью 31,6 кв.м. на втором этаже</t>
  </si>
  <si>
    <t>ООО "Аккутек"</t>
  </si>
  <si>
    <t xml:space="preserve">Предоставление в пользование недвижимого имущества , в соответствии с договором аренды нежилого помещения №23 площадью 16,6 кв.м. на четвертом  этаже. </t>
  </si>
  <si>
    <t xml:space="preserve">Предоставление в пользование недвижимого имущества , в соответствии с договором аренды нежилых помещений № 45,46 площадью 45,0 кв.м. на цокольном  этаже. </t>
  </si>
  <si>
    <t xml:space="preserve">ИП Захарченко А.В. </t>
  </si>
  <si>
    <t>ИП Ломовцев Д.Ю.</t>
  </si>
  <si>
    <t xml:space="preserve">Предоставление в пользование недвижимого имущества , в соответствии с договором аренды нежилого помещения №16 площадью 23,7 кв.м. на третем  этаже. </t>
  </si>
  <si>
    <t>ООО "Причина успеха"</t>
  </si>
  <si>
    <t>ООО "Омский лес"</t>
  </si>
  <si>
    <t>Предоставление в пользование недвижимого имущества , в соответствии с договорами аренды нежилых помещений № 1,  площадью 31,1 кв.м. на четвертом  этаже, № 15 площадью 31,6 кв. м на втором этаже, № 16 площадью 15 кв.м на 2 этаже.</t>
  </si>
  <si>
    <t>ООО Омский лес</t>
  </si>
  <si>
    <t>ООО "Центр Стем"</t>
  </si>
  <si>
    <t>Предоставление в пользование недвижимого имущества , в соответствии с договорами аренды нежилых помещений № 17,  площадью 15,6 кв.м. на четвертом  этаже, № 17, площадью 15,1 кв.м. на третьем этаже.</t>
  </si>
  <si>
    <t>Предоставление в пользование недвижимого имущества , в соответствии с договором аренды нежилого помещения № 3,  площадью 30 кв.м. на четвертом  этаже, № 15,16 на втором этаже.</t>
  </si>
  <si>
    <t>ИП Журов Е.Г.</t>
  </si>
  <si>
    <t>Предоставление в пользование недвижимого имущества , в соответствии с договором аренды нежилого помещения № 18,  площадью 16 кв.м. на третьем  этаже.</t>
  </si>
  <si>
    <t>ИП Губанов А.С.</t>
  </si>
  <si>
    <t>Предоставление в пользование недвижимого имущества , в соответствии с договором аренды нежилого помещения № 16,  площадью 15 кв.м. на четвертом  этаже.</t>
  </si>
  <si>
    <t>ООО "Таргейт"</t>
  </si>
  <si>
    <t>СППК "Большереченские просторы"</t>
  </si>
  <si>
    <t>Предоставление в пользование недвижимого имущества , в соответствии с договорами аренды нежилых помещений № 21, №17  площадью 38,9 кв.м. и 30,1 кв.м. на втором  этаже.</t>
  </si>
  <si>
    <t>Предоставление в пользование недвижимого имущества , в соответствии с договором аренды нежилого помещения № 15,  площадью 28,7 кв.м. на третьем  этаже.</t>
  </si>
  <si>
    <t>ИП Хлопов Б.А.</t>
  </si>
  <si>
    <t>Предоставление в пользование недвижимого имущества , в соответствии с договорами аренды нежилых помещений № 19 площадью 15,6 кв.м. на третьем этаже, №18   площадью 15,4 кв.м.  на четвертом этаже.</t>
  </si>
  <si>
    <t>Предоставление в пользование недвижимого имущества , в соответствии с договорами аренды нежилых помещений № 8 площадью 16,9 кв.м. на четвертом этаже, №18   площадью 16,0 кв.м.  на третьем этаже.</t>
  </si>
  <si>
    <t>ИП Кубрин А.В.</t>
  </si>
  <si>
    <t>ИП Андреюк С.В.</t>
  </si>
  <si>
    <t>ИП Квашнин Д.А.</t>
  </si>
  <si>
    <t>ООО "Стильный заяц"</t>
  </si>
  <si>
    <t>ИП Хирт О.В.</t>
  </si>
  <si>
    <t>Предоставление в пользование недвижимого имущества , в соответствии с договором аренды нежилого помещения № 17, площадью 15.1 кв.м. на третьем этаже.</t>
  </si>
  <si>
    <t>Предоставление в пользование недвижимого имущества , в соответствии с договорами аренды нежилых помещений № 1,  площадью 31,1 кв.м. на четвертом  этаже, № 14 площадью 28.0 кв.м. на четвертом  этаже,</t>
  </si>
  <si>
    <t>Предоставление в пользование недвижимого имущества , в соответствии с договором аренды нежилого помещения № 28, площадью 25.2 кв.м. на втором этаже.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</si>
</sst>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0000"/>
  </numFmts>
  <fonts count="9" x14ac:knownFonts="1">
    <font>
      <sz val="10"/>
      <color indexed="8"/>
      <name val="Arial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Fill="0" applyProtection="0"/>
  </cellStyleXfs>
  <cellXfs count="91">
    <xf numFmtId="0" fontId="0" fillId="0" borderId="0" xfId="0" applyFill="1" applyProtection="1"/>
    <xf numFmtId="0" fontId="1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1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0" xfId="0" applyFont="1" applyFill="1" applyProtection="1">
      <protection hidden="1"/>
    </xf>
    <xf numFmtId="0" fontId="4" fillId="0" borderId="0" xfId="0" applyFont="1" applyFill="1" applyAlignment="1" applyProtection="1">
      <alignment horizontal="left"/>
    </xf>
    <xf numFmtId="0" fontId="3" fillId="0" borderId="2" xfId="0" applyFont="1" applyFill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wrapText="1"/>
      <protection hidden="1"/>
    </xf>
    <xf numFmtId="0" fontId="1" fillId="0" borderId="0" xfId="0" applyFont="1" applyFill="1" applyAlignment="1" applyProtection="1">
      <alignment wrapText="1"/>
      <protection hidden="1"/>
    </xf>
    <xf numFmtId="49" fontId="7" fillId="0" borderId="8" xfId="0" applyNumberFormat="1" applyFont="1" applyFill="1" applyBorder="1" applyAlignment="1">
      <alignment vertical="center"/>
    </xf>
    <xf numFmtId="0" fontId="7" fillId="0" borderId="1" xfId="0" applyFont="1" applyFill="1" applyBorder="1" applyAlignment="1" applyProtection="1">
      <alignment vertical="center"/>
      <protection hidden="1"/>
    </xf>
    <xf numFmtId="0" fontId="7" fillId="0" borderId="1" xfId="0" applyFont="1" applyFill="1" applyBorder="1" applyAlignment="1" applyProtection="1">
      <alignment vertical="center" wrapText="1"/>
      <protection hidden="1"/>
    </xf>
    <xf numFmtId="0" fontId="7" fillId="0" borderId="6" xfId="0" applyFont="1" applyFill="1" applyBorder="1" applyAlignment="1" applyProtection="1">
      <alignment vertical="center" wrapText="1"/>
      <protection hidden="1"/>
    </xf>
    <xf numFmtId="164" fontId="7" fillId="0" borderId="6" xfId="0" applyNumberFormat="1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7" fillId="0" borderId="8" xfId="0" applyFont="1" applyFill="1" applyBorder="1" applyAlignment="1" applyProtection="1">
      <alignment vertical="center"/>
      <protection hidden="1"/>
    </xf>
    <xf numFmtId="0" fontId="7" fillId="0" borderId="8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hidden="1"/>
    </xf>
    <xf numFmtId="0" fontId="7" fillId="0" borderId="8" xfId="0" applyFont="1" applyFill="1" applyBorder="1" applyAlignment="1">
      <alignment vertical="center"/>
    </xf>
    <xf numFmtId="0" fontId="0" fillId="0" borderId="0" xfId="0" applyFill="1" applyAlignment="1" applyProtection="1">
      <alignment vertical="center"/>
    </xf>
    <xf numFmtId="14" fontId="7" fillId="0" borderId="8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wrapText="1"/>
      <protection hidden="1"/>
    </xf>
    <xf numFmtId="0" fontId="7" fillId="0" borderId="8" xfId="0" applyFont="1" applyFill="1" applyBorder="1" applyAlignment="1" applyProtection="1">
      <alignment horizontal="center"/>
      <protection hidden="1"/>
    </xf>
    <xf numFmtId="0" fontId="7" fillId="0" borderId="8" xfId="0" applyFont="1" applyFill="1" applyBorder="1" applyAlignment="1" applyProtection="1">
      <alignment vertical="center" wrapText="1"/>
      <protection hidden="1"/>
    </xf>
    <xf numFmtId="14" fontId="7" fillId="0" borderId="8" xfId="0" applyNumberFormat="1" applyFont="1" applyFill="1" applyBorder="1" applyAlignment="1" applyProtection="1">
      <alignment horizontal="center" vertical="center"/>
      <protection hidden="1"/>
    </xf>
    <xf numFmtId="0" fontId="7" fillId="0" borderId="8" xfId="0" applyFont="1" applyFill="1" applyBorder="1" applyAlignment="1" applyProtection="1">
      <alignment horizontal="left" vertical="center"/>
      <protection hidden="1"/>
    </xf>
    <xf numFmtId="14" fontId="7" fillId="0" borderId="9" xfId="0" applyNumberFormat="1" applyFont="1" applyFill="1" applyBorder="1" applyAlignment="1" applyProtection="1">
      <alignment horizontal="center" vertical="center"/>
    </xf>
    <xf numFmtId="49" fontId="7" fillId="0" borderId="9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vertical="center"/>
      <protection hidden="1"/>
    </xf>
    <xf numFmtId="0" fontId="7" fillId="0" borderId="10" xfId="0" applyFont="1" applyFill="1" applyBorder="1" applyAlignment="1" applyProtection="1">
      <alignment vertical="center" wrapText="1"/>
      <protection hidden="1"/>
    </xf>
    <xf numFmtId="14" fontId="7" fillId="0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Protection="1">
      <protection hidden="1"/>
    </xf>
    <xf numFmtId="0" fontId="1" fillId="0" borderId="9" xfId="0" applyFont="1" applyFill="1" applyBorder="1" applyProtection="1">
      <protection hidden="1"/>
    </xf>
    <xf numFmtId="14" fontId="1" fillId="0" borderId="8" xfId="0" applyNumberFormat="1" applyFont="1" applyFill="1" applyBorder="1" applyAlignment="1" applyProtection="1">
      <alignment horizontal="center" vertical="center"/>
      <protection hidden="1"/>
    </xf>
    <xf numFmtId="164" fontId="7" fillId="0" borderId="8" xfId="0" applyNumberFormat="1" applyFont="1" applyFill="1" applyBorder="1" applyAlignment="1" applyProtection="1">
      <alignment horizontal="center" vertical="center"/>
      <protection hidden="1"/>
    </xf>
    <xf numFmtId="14" fontId="7" fillId="0" borderId="9" xfId="0" applyNumberFormat="1" applyFont="1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vertical="center"/>
      <protection hidden="1"/>
    </xf>
    <xf numFmtId="164" fontId="7" fillId="0" borderId="9" xfId="0" applyNumberFormat="1" applyFont="1" applyFill="1" applyBorder="1" applyAlignment="1" applyProtection="1">
      <alignment horizontal="center" vertical="center"/>
      <protection hidden="1"/>
    </xf>
    <xf numFmtId="0" fontId="7" fillId="0" borderId="8" xfId="0" applyFont="1" applyFill="1" applyBorder="1" applyProtection="1">
      <protection hidden="1"/>
    </xf>
    <xf numFmtId="14" fontId="8" fillId="0" borderId="8" xfId="0" applyNumberFormat="1" applyFont="1" applyFill="1" applyBorder="1" applyAlignment="1" applyProtection="1">
      <alignment vertical="center"/>
      <protection hidden="1"/>
    </xf>
    <xf numFmtId="14" fontId="7" fillId="0" borderId="8" xfId="0" applyNumberFormat="1" applyFont="1" applyFill="1" applyBorder="1" applyAlignment="1" applyProtection="1">
      <alignment vertical="center"/>
      <protection hidden="1"/>
    </xf>
    <xf numFmtId="14" fontId="7" fillId="0" borderId="9" xfId="0" applyNumberFormat="1" applyFont="1" applyFill="1" applyBorder="1" applyAlignment="1" applyProtection="1">
      <alignment vertical="center"/>
      <protection hidden="1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0" fillId="0" borderId="8" xfId="0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11" xfId="0" applyFill="1" applyBorder="1" applyProtection="1"/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1" fillId="0" borderId="9" xfId="0" applyFont="1" applyFill="1" applyBorder="1" applyAlignment="1" applyProtection="1">
      <alignment horizontal="center"/>
      <protection hidden="1"/>
    </xf>
    <xf numFmtId="0" fontId="7" fillId="0" borderId="9" xfId="0" applyFont="1" applyFill="1" applyBorder="1" applyAlignment="1" applyProtection="1">
      <alignment horizontal="center"/>
      <protection hidden="1"/>
    </xf>
    <xf numFmtId="2" fontId="7" fillId="0" borderId="8" xfId="0" applyNumberFormat="1" applyFont="1" applyFill="1" applyBorder="1" applyAlignment="1" applyProtection="1">
      <alignment horizontal="center" vertical="center"/>
      <protection hidden="1"/>
    </xf>
    <xf numFmtId="2" fontId="1" fillId="0" borderId="1" xfId="0" applyNumberFormat="1" applyFont="1" applyFill="1" applyBorder="1" applyAlignment="1" applyProtection="1">
      <alignment horizontal="center" vertical="center"/>
      <protection hidden="1"/>
    </xf>
    <xf numFmtId="2" fontId="1" fillId="0" borderId="2" xfId="0" applyNumberFormat="1" applyFont="1" applyFill="1" applyBorder="1" applyAlignment="1" applyProtection="1">
      <alignment horizontal="center" vertical="center"/>
      <protection hidden="1"/>
    </xf>
    <xf numFmtId="2" fontId="1" fillId="0" borderId="8" xfId="0" applyNumberFormat="1" applyFont="1" applyFill="1" applyBorder="1" applyAlignment="1" applyProtection="1">
      <alignment horizontal="center" vertical="center"/>
      <protection hidden="1"/>
    </xf>
    <xf numFmtId="2" fontId="1" fillId="0" borderId="9" xfId="0" applyNumberFormat="1" applyFont="1" applyFill="1" applyBorder="1" applyAlignment="1" applyProtection="1">
      <alignment horizontal="center" vertical="center"/>
      <protection hidden="1"/>
    </xf>
    <xf numFmtId="4" fontId="7" fillId="0" borderId="8" xfId="0" applyNumberFormat="1" applyFont="1" applyFill="1" applyBorder="1" applyAlignment="1" applyProtection="1">
      <alignment horizontal="center" vertical="center"/>
      <protection hidden="1"/>
    </xf>
    <xf numFmtId="14" fontId="1" fillId="0" borderId="9" xfId="0" applyNumberFormat="1" applyFont="1" applyFill="1" applyBorder="1" applyAlignment="1" applyProtection="1">
      <alignment horizontal="center" vertical="center"/>
      <protection hidden="1"/>
    </xf>
    <xf numFmtId="165" fontId="7" fillId="0" borderId="8" xfId="0" applyNumberFormat="1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vertical="center" wrapText="1"/>
      <protection hidden="1"/>
    </xf>
    <xf numFmtId="0" fontId="4" fillId="0" borderId="8" xfId="0" applyFont="1" applyFill="1" applyBorder="1" applyAlignment="1" applyProtection="1">
      <alignment horizontal="left" vertical="center" wrapText="1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14" fontId="4" fillId="0" borderId="8" xfId="0" applyNumberFormat="1" applyFont="1" applyFill="1" applyBorder="1" applyAlignment="1" applyProtection="1">
      <alignment horizontal="center" vertical="center"/>
      <protection hidden="1"/>
    </xf>
    <xf numFmtId="165" fontId="4" fillId="0" borderId="8" xfId="0" applyNumberFormat="1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left" vertical="center"/>
      <protection hidden="1"/>
    </xf>
    <xf numFmtId="4" fontId="4" fillId="0" borderId="8" xfId="0" applyNumberFormat="1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vertical="center"/>
      <protection hidden="1"/>
    </xf>
    <xf numFmtId="0" fontId="4" fillId="0" borderId="8" xfId="0" applyFont="1" applyFill="1" applyBorder="1" applyProtection="1">
      <protection hidden="1"/>
    </xf>
    <xf numFmtId="14" fontId="4" fillId="0" borderId="8" xfId="0" applyNumberFormat="1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 wrapText="1"/>
      <protection hidden="1"/>
    </xf>
    <xf numFmtId="14" fontId="7" fillId="0" borderId="1" xfId="0" applyNumberFormat="1" applyFont="1" applyFill="1" applyBorder="1" applyAlignment="1" applyProtection="1">
      <alignment vertical="center"/>
      <protection hidden="1"/>
    </xf>
    <xf numFmtId="14" fontId="1" fillId="0" borderId="8" xfId="0" applyNumberFormat="1" applyFont="1" applyFill="1" applyBorder="1" applyProtection="1">
      <protection hidden="1"/>
    </xf>
    <xf numFmtId="1" fontId="4" fillId="0" borderId="0" xfId="0" applyNumberFormat="1" applyFont="1" applyFill="1" applyProtection="1"/>
    <xf numFmtId="1" fontId="4" fillId="0" borderId="8" xfId="0" applyNumberFormat="1" applyFont="1" applyFill="1" applyBorder="1" applyProtection="1">
      <protection hidden="1"/>
    </xf>
    <xf numFmtId="14" fontId="7" fillId="0" borderId="8" xfId="0" applyNumberFormat="1" applyFont="1" applyFill="1" applyBorder="1" applyProtection="1">
      <protection hidden="1"/>
    </xf>
    <xf numFmtId="0" fontId="6" fillId="0" borderId="2" xfId="0" applyFont="1" applyFill="1" applyBorder="1" applyAlignment="1" applyProtection="1">
      <alignment horizontal="center" vertical="top" wrapText="1"/>
      <protection hidden="1"/>
    </xf>
    <xf numFmtId="0" fontId="3" fillId="0" borderId="3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vertical="top"/>
      <protection hidden="1"/>
    </xf>
    <xf numFmtId="49" fontId="4" fillId="0" borderId="4" xfId="0" applyNumberFormat="1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 vertical="top" wrapText="1"/>
      <protection hidden="1"/>
    </xf>
    <xf numFmtId="0" fontId="1" fillId="0" borderId="5" xfId="0" applyFont="1" applyFill="1" applyBorder="1" applyAlignment="1" applyProtection="1">
      <alignment horizontal="center" vertical="top" wrapText="1"/>
      <protection hidden="1"/>
    </xf>
    <xf numFmtId="0" fontId="1" fillId="0" borderId="6" xfId="0" applyFont="1" applyFill="1" applyBorder="1" applyAlignment="1" applyProtection="1">
      <alignment horizontal="center" vertical="top" wrapText="1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7" xfId="0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showRuler="0" zoomScale="110" zoomScaleNormal="110" zoomScalePageLayoutView="88" workbookViewId="0">
      <selection sqref="A1:J1"/>
    </sheetView>
  </sheetViews>
  <sheetFormatPr defaultRowHeight="12.75" customHeight="1" x14ac:dyDescent="0.2"/>
  <cols>
    <col min="1" max="1" width="10" style="1" customWidth="1"/>
    <col min="2" max="2" width="12.5703125" style="1" customWidth="1"/>
    <col min="3" max="3" width="46.42578125" style="1" customWidth="1"/>
    <col min="4" max="4" width="21.28515625" style="1" bestFit="1" customWidth="1"/>
    <col min="5" max="5" width="18.7109375" style="1" customWidth="1"/>
    <col min="6" max="6" width="52.5703125" style="9" bestFit="1" customWidth="1"/>
    <col min="7" max="7" width="16.42578125" style="1" customWidth="1"/>
    <col min="8" max="8" width="11.7109375" style="1" bestFit="1" customWidth="1"/>
    <col min="9" max="9" width="15.7109375" style="1" customWidth="1"/>
    <col min="10" max="10" width="16.5703125" style="1" customWidth="1"/>
  </cols>
  <sheetData>
    <row r="1" spans="1:10" ht="18.75" customHeight="1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3.25" customHeight="1" x14ac:dyDescent="0.3">
      <c r="A2" s="2"/>
      <c r="B2" s="6"/>
      <c r="C2" s="84" t="s">
        <v>119</v>
      </c>
      <c r="D2" s="84"/>
      <c r="E2" s="84"/>
      <c r="F2" s="84"/>
      <c r="G2" s="84"/>
      <c r="H2" s="3"/>
    </row>
    <row r="3" spans="1:10" ht="12.75" customHeight="1" x14ac:dyDescent="0.2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</row>
    <row r="5" spans="1:10" ht="30" customHeight="1" x14ac:dyDescent="0.2">
      <c r="A5" s="85" t="s">
        <v>2</v>
      </c>
      <c r="B5" s="80" t="s">
        <v>41</v>
      </c>
      <c r="C5" s="86" t="s">
        <v>3</v>
      </c>
      <c r="D5" s="87"/>
      <c r="E5" s="88" t="s">
        <v>4</v>
      </c>
      <c r="F5" s="89"/>
      <c r="G5" s="89"/>
      <c r="H5" s="89"/>
      <c r="I5" s="90"/>
      <c r="J5" s="85" t="s">
        <v>5</v>
      </c>
    </row>
    <row r="6" spans="1:10" ht="84.75" customHeight="1" x14ac:dyDescent="0.2">
      <c r="A6" s="81"/>
      <c r="B6" s="81"/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81"/>
    </row>
    <row r="7" spans="1:10" s="5" customFormat="1" ht="12" customHeight="1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23">
        <v>6</v>
      </c>
      <c r="G7" s="7">
        <v>7</v>
      </c>
      <c r="H7" s="7">
        <v>8</v>
      </c>
      <c r="I7" s="7">
        <v>9</v>
      </c>
      <c r="J7" s="7">
        <v>10</v>
      </c>
    </row>
    <row r="8" spans="1:10" ht="78.75" x14ac:dyDescent="0.2">
      <c r="A8" s="49">
        <v>11</v>
      </c>
      <c r="B8" s="21">
        <v>41927</v>
      </c>
      <c r="C8" s="16" t="s">
        <v>45</v>
      </c>
      <c r="D8" s="15">
        <v>5504248105</v>
      </c>
      <c r="E8" s="11" t="s">
        <v>40</v>
      </c>
      <c r="F8" s="13" t="s">
        <v>78</v>
      </c>
      <c r="G8" s="57">
        <v>627116.4</v>
      </c>
      <c r="H8" s="22">
        <v>43022</v>
      </c>
      <c r="I8" s="22">
        <v>43022</v>
      </c>
      <c r="J8" s="49"/>
    </row>
    <row r="9" spans="1:10" ht="94.5" x14ac:dyDescent="0.2">
      <c r="A9" s="49">
        <v>12</v>
      </c>
      <c r="B9" s="21">
        <v>41927</v>
      </c>
      <c r="C9" s="16" t="s">
        <v>44</v>
      </c>
      <c r="D9" s="15">
        <v>5503250077</v>
      </c>
      <c r="E9" s="11" t="s">
        <v>40</v>
      </c>
      <c r="F9" s="13" t="s">
        <v>79</v>
      </c>
      <c r="G9" s="57">
        <v>412115.16</v>
      </c>
      <c r="H9" s="22">
        <v>43022</v>
      </c>
      <c r="I9" s="22">
        <v>43022</v>
      </c>
      <c r="J9" s="49"/>
    </row>
    <row r="10" spans="1:10" ht="63" x14ac:dyDescent="0.2">
      <c r="A10" s="49">
        <v>14</v>
      </c>
      <c r="B10" s="21">
        <v>42061</v>
      </c>
      <c r="C10" s="10" t="s">
        <v>13</v>
      </c>
      <c r="D10" s="14">
        <v>550408811628</v>
      </c>
      <c r="E10" s="11" t="s">
        <v>40</v>
      </c>
      <c r="F10" s="13" t="s">
        <v>57</v>
      </c>
      <c r="G10" s="57">
        <v>151153.79999999999</v>
      </c>
      <c r="H10" s="22">
        <v>43156</v>
      </c>
      <c r="I10" s="22">
        <v>43156</v>
      </c>
      <c r="J10" s="49"/>
    </row>
    <row r="11" spans="1:10" ht="63" x14ac:dyDescent="0.2">
      <c r="A11" s="49">
        <v>15</v>
      </c>
      <c r="B11" s="21">
        <v>42061</v>
      </c>
      <c r="C11" s="10" t="s">
        <v>14</v>
      </c>
      <c r="D11" s="15">
        <v>5526006212</v>
      </c>
      <c r="E11" s="11" t="s">
        <v>40</v>
      </c>
      <c r="F11" s="13" t="s">
        <v>56</v>
      </c>
      <c r="G11" s="57">
        <v>466489.80000000005</v>
      </c>
      <c r="H11" s="22">
        <v>43156</v>
      </c>
      <c r="I11" s="22">
        <v>43156</v>
      </c>
      <c r="J11" s="49"/>
    </row>
    <row r="12" spans="1:10" ht="78.75" x14ac:dyDescent="0.2">
      <c r="A12" s="49">
        <v>18</v>
      </c>
      <c r="B12" s="21">
        <v>42061</v>
      </c>
      <c r="C12" s="10" t="s">
        <v>15</v>
      </c>
      <c r="D12" s="14">
        <v>550335089790</v>
      </c>
      <c r="E12" s="11" t="s">
        <v>40</v>
      </c>
      <c r="F12" s="13" t="s">
        <v>60</v>
      </c>
      <c r="G12" s="57">
        <v>376773.6</v>
      </c>
      <c r="H12" s="22">
        <v>43156</v>
      </c>
      <c r="I12" s="22">
        <v>43156</v>
      </c>
      <c r="J12" s="49"/>
    </row>
    <row r="13" spans="1:10" ht="63" x14ac:dyDescent="0.2">
      <c r="A13" s="49">
        <v>24</v>
      </c>
      <c r="B13" s="21">
        <v>42061</v>
      </c>
      <c r="C13" s="10" t="s">
        <v>16</v>
      </c>
      <c r="D13" s="15">
        <v>5505222075</v>
      </c>
      <c r="E13" s="11" t="s">
        <v>40</v>
      </c>
      <c r="F13" s="13" t="s">
        <v>55</v>
      </c>
      <c r="G13" s="57">
        <v>275965.2</v>
      </c>
      <c r="H13" s="22">
        <v>43156</v>
      </c>
      <c r="I13" s="22">
        <v>43156</v>
      </c>
      <c r="J13" s="49"/>
    </row>
    <row r="14" spans="1:10" ht="63" x14ac:dyDescent="0.2">
      <c r="A14" s="49">
        <v>26</v>
      </c>
      <c r="B14" s="21">
        <v>42268</v>
      </c>
      <c r="C14" s="10" t="s">
        <v>17</v>
      </c>
      <c r="D14" s="15">
        <v>5519201318</v>
      </c>
      <c r="E14" s="11" t="s">
        <v>40</v>
      </c>
      <c r="F14" s="12" t="s">
        <v>51</v>
      </c>
      <c r="G14" s="57">
        <v>220232.64</v>
      </c>
      <c r="H14" s="22">
        <v>43363</v>
      </c>
      <c r="I14" s="22">
        <v>43363</v>
      </c>
      <c r="J14" s="49"/>
    </row>
    <row r="15" spans="1:10" ht="63" x14ac:dyDescent="0.2">
      <c r="A15" s="49">
        <v>27</v>
      </c>
      <c r="B15" s="21">
        <v>42268</v>
      </c>
      <c r="C15" s="10" t="s">
        <v>18</v>
      </c>
      <c r="D15" s="14">
        <v>550408950452</v>
      </c>
      <c r="E15" s="11" t="s">
        <v>40</v>
      </c>
      <c r="F15" s="12" t="s">
        <v>52</v>
      </c>
      <c r="G15" s="57">
        <v>281064</v>
      </c>
      <c r="H15" s="22">
        <v>43363</v>
      </c>
      <c r="I15" s="22">
        <v>43363</v>
      </c>
      <c r="J15" s="49"/>
    </row>
    <row r="16" spans="1:10" ht="110.25" x14ac:dyDescent="0.25">
      <c r="A16" s="49">
        <v>28</v>
      </c>
      <c r="B16" s="21">
        <v>42268</v>
      </c>
      <c r="C16" s="10" t="s">
        <v>19</v>
      </c>
      <c r="D16" s="15">
        <v>5503252437</v>
      </c>
      <c r="E16" s="11" t="s">
        <v>40</v>
      </c>
      <c r="F16" s="8" t="s">
        <v>53</v>
      </c>
      <c r="G16" s="57">
        <v>887880</v>
      </c>
      <c r="H16" s="22">
        <v>43363</v>
      </c>
      <c r="I16" s="22">
        <v>43363</v>
      </c>
      <c r="J16" s="49"/>
    </row>
    <row r="17" spans="1:10" ht="94.5" x14ac:dyDescent="0.25">
      <c r="A17" s="49">
        <v>29</v>
      </c>
      <c r="B17" s="21">
        <v>42339</v>
      </c>
      <c r="C17" s="10" t="s">
        <v>20</v>
      </c>
      <c r="D17" s="15">
        <v>5501255778</v>
      </c>
      <c r="E17" s="11" t="s">
        <v>40</v>
      </c>
      <c r="F17" s="8" t="s">
        <v>54</v>
      </c>
      <c r="G17" s="57">
        <v>858333</v>
      </c>
      <c r="H17" s="22">
        <v>43363</v>
      </c>
      <c r="I17" s="22">
        <v>43415</v>
      </c>
      <c r="J17" s="49"/>
    </row>
    <row r="18" spans="1:10" ht="63" x14ac:dyDescent="0.2">
      <c r="A18" s="49">
        <v>30</v>
      </c>
      <c r="B18" s="21">
        <v>42408</v>
      </c>
      <c r="C18" s="10" t="s">
        <v>21</v>
      </c>
      <c r="D18" s="15">
        <v>5507111797</v>
      </c>
      <c r="E18" s="11" t="s">
        <v>40</v>
      </c>
      <c r="F18" s="13" t="s">
        <v>66</v>
      </c>
      <c r="G18" s="57">
        <v>216132</v>
      </c>
      <c r="H18" s="22">
        <v>43503</v>
      </c>
      <c r="I18" s="22">
        <v>43503</v>
      </c>
      <c r="J18" s="49"/>
    </row>
    <row r="19" spans="1:10" ht="94.5" x14ac:dyDescent="0.2">
      <c r="A19" s="49">
        <v>31</v>
      </c>
      <c r="B19" s="21">
        <v>42408</v>
      </c>
      <c r="C19" s="10" t="s">
        <v>22</v>
      </c>
      <c r="D19" s="15">
        <v>5506119345</v>
      </c>
      <c r="E19" s="11" t="s">
        <v>40</v>
      </c>
      <c r="F19" s="13" t="s">
        <v>65</v>
      </c>
      <c r="G19" s="57">
        <v>572919.03</v>
      </c>
      <c r="H19" s="22">
        <v>43503</v>
      </c>
      <c r="I19" s="22">
        <v>43318</v>
      </c>
      <c r="J19" s="49"/>
    </row>
    <row r="20" spans="1:10" ht="63" x14ac:dyDescent="0.2">
      <c r="A20" s="49">
        <v>32</v>
      </c>
      <c r="B20" s="21">
        <v>42408</v>
      </c>
      <c r="C20" s="10" t="s">
        <v>23</v>
      </c>
      <c r="D20" s="14">
        <v>550412535233</v>
      </c>
      <c r="E20" s="11" t="s">
        <v>40</v>
      </c>
      <c r="F20" s="13" t="s">
        <v>63</v>
      </c>
      <c r="G20" s="57">
        <v>481950</v>
      </c>
      <c r="H20" s="22">
        <v>43503</v>
      </c>
      <c r="I20" s="22">
        <v>43503</v>
      </c>
      <c r="J20" s="49"/>
    </row>
    <row r="21" spans="1:10" ht="94.5" x14ac:dyDescent="0.2">
      <c r="A21" s="49">
        <v>33</v>
      </c>
      <c r="B21" s="21">
        <v>42408</v>
      </c>
      <c r="C21" s="10" t="s">
        <v>24</v>
      </c>
      <c r="D21" s="15">
        <v>5506227862</v>
      </c>
      <c r="E21" s="11" t="s">
        <v>40</v>
      </c>
      <c r="F21" s="18" t="s">
        <v>64</v>
      </c>
      <c r="G21" s="57">
        <v>777462</v>
      </c>
      <c r="H21" s="22">
        <v>43503</v>
      </c>
      <c r="I21" s="22">
        <v>43503</v>
      </c>
      <c r="J21" s="49"/>
    </row>
    <row r="22" spans="1:10" ht="63" x14ac:dyDescent="0.2">
      <c r="A22" s="49">
        <v>34</v>
      </c>
      <c r="B22" s="21">
        <v>42408</v>
      </c>
      <c r="C22" s="10" t="s">
        <v>25</v>
      </c>
      <c r="D22" s="14">
        <v>550518044027</v>
      </c>
      <c r="E22" s="11" t="s">
        <v>40</v>
      </c>
      <c r="F22" s="13" t="s">
        <v>62</v>
      </c>
      <c r="G22" s="57">
        <v>165497.80000000002</v>
      </c>
      <c r="H22" s="22">
        <v>43503</v>
      </c>
      <c r="I22" s="22">
        <v>43181</v>
      </c>
      <c r="J22" s="49"/>
    </row>
    <row r="23" spans="1:10" ht="63" x14ac:dyDescent="0.2">
      <c r="A23" s="49">
        <v>35</v>
      </c>
      <c r="B23" s="21">
        <v>42408</v>
      </c>
      <c r="C23" s="10" t="s">
        <v>26</v>
      </c>
      <c r="D23" s="15">
        <v>5528211908</v>
      </c>
      <c r="E23" s="11" t="s">
        <v>40</v>
      </c>
      <c r="F23" s="13" t="s">
        <v>61</v>
      </c>
      <c r="G23" s="57">
        <v>287364</v>
      </c>
      <c r="H23" s="22">
        <v>43503</v>
      </c>
      <c r="I23" s="22">
        <v>43410</v>
      </c>
      <c r="J23" s="49"/>
    </row>
    <row r="24" spans="1:10" ht="78.75" x14ac:dyDescent="0.2">
      <c r="A24" s="49">
        <v>36</v>
      </c>
      <c r="B24" s="21">
        <v>42513</v>
      </c>
      <c r="C24" s="10" t="s">
        <v>27</v>
      </c>
      <c r="D24" s="15">
        <v>5507122213</v>
      </c>
      <c r="E24" s="11" t="s">
        <v>40</v>
      </c>
      <c r="F24" s="13" t="s">
        <v>59</v>
      </c>
      <c r="G24" s="57">
        <v>233688</v>
      </c>
      <c r="H24" s="22">
        <v>43607</v>
      </c>
      <c r="I24" s="22">
        <v>43160</v>
      </c>
      <c r="J24" s="49"/>
    </row>
    <row r="25" spans="1:10" ht="63" x14ac:dyDescent="0.2">
      <c r="A25" s="49">
        <v>37</v>
      </c>
      <c r="B25" s="21">
        <v>42629</v>
      </c>
      <c r="C25" s="10" t="s">
        <v>28</v>
      </c>
      <c r="D25" s="15">
        <v>5501174536</v>
      </c>
      <c r="E25" s="11" t="s">
        <v>40</v>
      </c>
      <c r="F25" s="13" t="s">
        <v>58</v>
      </c>
      <c r="G25" s="57">
        <v>144144</v>
      </c>
      <c r="H25" s="22">
        <v>43723</v>
      </c>
      <c r="I25" s="22">
        <v>43723</v>
      </c>
      <c r="J25" s="49"/>
    </row>
    <row r="26" spans="1:10" ht="78.75" x14ac:dyDescent="0.2">
      <c r="A26" s="49">
        <v>38</v>
      </c>
      <c r="B26" s="21">
        <v>42783</v>
      </c>
      <c r="C26" s="19" t="s">
        <v>30</v>
      </c>
      <c r="D26" s="14">
        <v>220400089971</v>
      </c>
      <c r="E26" s="11" t="s">
        <v>40</v>
      </c>
      <c r="F26" s="13" t="s">
        <v>67</v>
      </c>
      <c r="G26" s="57">
        <v>681030</v>
      </c>
      <c r="H26" s="22">
        <v>43877</v>
      </c>
      <c r="I26" s="22">
        <v>43877</v>
      </c>
      <c r="J26" s="49"/>
    </row>
    <row r="27" spans="1:10" s="20" customFormat="1" ht="63" x14ac:dyDescent="0.2">
      <c r="A27" s="49">
        <v>39</v>
      </c>
      <c r="B27" s="21">
        <v>42853</v>
      </c>
      <c r="C27" s="10" t="s">
        <v>29</v>
      </c>
      <c r="D27" s="14">
        <v>614400102575</v>
      </c>
      <c r="E27" s="11" t="s">
        <v>40</v>
      </c>
      <c r="F27" s="13" t="s">
        <v>68</v>
      </c>
      <c r="G27" s="57">
        <v>139524</v>
      </c>
      <c r="H27" s="22">
        <v>43948</v>
      </c>
      <c r="I27" s="22">
        <v>43724</v>
      </c>
      <c r="J27" s="49"/>
    </row>
    <row r="28" spans="1:10" ht="63" x14ac:dyDescent="0.2">
      <c r="A28" s="49">
        <v>40</v>
      </c>
      <c r="B28" s="21">
        <v>42905</v>
      </c>
      <c r="C28" s="10" t="s">
        <v>31</v>
      </c>
      <c r="D28" s="15">
        <v>5504148260</v>
      </c>
      <c r="E28" s="11" t="s">
        <v>40</v>
      </c>
      <c r="F28" s="13" t="s">
        <v>69</v>
      </c>
      <c r="G28" s="57">
        <v>159705</v>
      </c>
      <c r="H28" s="22">
        <v>44000</v>
      </c>
      <c r="I28" s="75">
        <v>44000</v>
      </c>
      <c r="J28" s="49"/>
    </row>
    <row r="29" spans="1:10" ht="63" x14ac:dyDescent="0.2">
      <c r="A29" s="49">
        <v>41</v>
      </c>
      <c r="B29" s="21">
        <v>42979</v>
      </c>
      <c r="C29" s="10" t="s">
        <v>32</v>
      </c>
      <c r="D29" s="14">
        <v>550618584393</v>
      </c>
      <c r="E29" s="11" t="s">
        <v>40</v>
      </c>
      <c r="F29" s="13" t="s">
        <v>70</v>
      </c>
      <c r="G29" s="57">
        <v>259161</v>
      </c>
      <c r="H29" s="22">
        <v>44074</v>
      </c>
      <c r="I29" s="22">
        <v>43877</v>
      </c>
      <c r="J29" s="49"/>
    </row>
    <row r="30" spans="1:10" ht="63" x14ac:dyDescent="0.2">
      <c r="A30" s="49">
        <v>42</v>
      </c>
      <c r="B30" s="21">
        <v>42984</v>
      </c>
      <c r="C30" s="10" t="s">
        <v>33</v>
      </c>
      <c r="D30" s="15">
        <v>5528034906</v>
      </c>
      <c r="E30" s="11" t="s">
        <v>40</v>
      </c>
      <c r="F30" s="13" t="s">
        <v>71</v>
      </c>
      <c r="G30" s="57">
        <v>201369</v>
      </c>
      <c r="H30" s="22">
        <v>44079</v>
      </c>
      <c r="I30" s="11"/>
      <c r="J30" s="49"/>
    </row>
    <row r="31" spans="1:10" ht="63" x14ac:dyDescent="0.2">
      <c r="A31" s="49">
        <v>43</v>
      </c>
      <c r="B31" s="21">
        <v>43011</v>
      </c>
      <c r="C31" s="10" t="s">
        <v>34</v>
      </c>
      <c r="D31" s="15">
        <v>31396014363</v>
      </c>
      <c r="E31" s="11" t="s">
        <v>40</v>
      </c>
      <c r="F31" s="13" t="s">
        <v>72</v>
      </c>
      <c r="G31" s="57">
        <v>264600</v>
      </c>
      <c r="H31" s="22">
        <v>44106</v>
      </c>
      <c r="I31" s="22">
        <v>43647</v>
      </c>
      <c r="J31" s="49"/>
    </row>
    <row r="32" spans="1:10" ht="63" x14ac:dyDescent="0.2">
      <c r="A32" s="49">
        <v>44</v>
      </c>
      <c r="B32" s="21">
        <v>43011</v>
      </c>
      <c r="C32" s="10" t="s">
        <v>35</v>
      </c>
      <c r="D32" s="14">
        <v>553402584244</v>
      </c>
      <c r="E32" s="11" t="s">
        <v>40</v>
      </c>
      <c r="F32" s="13" t="s">
        <v>73</v>
      </c>
      <c r="G32" s="57">
        <v>41653.420000000006</v>
      </c>
      <c r="H32" s="22">
        <v>44106</v>
      </c>
      <c r="I32" s="22">
        <v>43175</v>
      </c>
      <c r="J32" s="49"/>
    </row>
    <row r="33" spans="1:10" ht="78.75" x14ac:dyDescent="0.2">
      <c r="A33" s="49">
        <v>45</v>
      </c>
      <c r="B33" s="21">
        <v>43025</v>
      </c>
      <c r="C33" s="10" t="s">
        <v>36</v>
      </c>
      <c r="D33" s="14">
        <v>550604537040</v>
      </c>
      <c r="E33" s="11" t="s">
        <v>40</v>
      </c>
      <c r="F33" s="13" t="s">
        <v>74</v>
      </c>
      <c r="G33" s="57">
        <v>436524</v>
      </c>
      <c r="H33" s="22">
        <v>44120</v>
      </c>
      <c r="I33" s="22">
        <v>43967</v>
      </c>
      <c r="J33" s="49"/>
    </row>
    <row r="34" spans="1:10" ht="63" x14ac:dyDescent="0.2">
      <c r="A34" s="49">
        <v>46</v>
      </c>
      <c r="B34" s="21">
        <v>43025</v>
      </c>
      <c r="C34" s="10" t="s">
        <v>37</v>
      </c>
      <c r="D34" s="15">
        <v>5404045616</v>
      </c>
      <c r="E34" s="11" t="s">
        <v>40</v>
      </c>
      <c r="F34" s="13" t="s">
        <v>75</v>
      </c>
      <c r="G34" s="57">
        <v>140868</v>
      </c>
      <c r="H34" s="22">
        <v>44120</v>
      </c>
      <c r="I34" s="22">
        <v>43877</v>
      </c>
      <c r="J34" s="49"/>
    </row>
    <row r="35" spans="1:10" ht="78.75" x14ac:dyDescent="0.2">
      <c r="A35" s="49">
        <v>47</v>
      </c>
      <c r="B35" s="21">
        <v>43025</v>
      </c>
      <c r="C35" s="10" t="s">
        <v>38</v>
      </c>
      <c r="D35" s="15">
        <v>5501132906</v>
      </c>
      <c r="E35" s="11" t="s">
        <v>40</v>
      </c>
      <c r="F35" s="13" t="s">
        <v>76</v>
      </c>
      <c r="G35" s="57">
        <v>260190</v>
      </c>
      <c r="H35" s="22">
        <v>44120</v>
      </c>
      <c r="I35" s="11"/>
      <c r="J35" s="49"/>
    </row>
    <row r="36" spans="1:10" ht="63" x14ac:dyDescent="0.2">
      <c r="A36" s="50">
        <v>48</v>
      </c>
      <c r="B36" s="28">
        <v>43025</v>
      </c>
      <c r="C36" s="29" t="s">
        <v>39</v>
      </c>
      <c r="D36" s="30">
        <v>550767944356</v>
      </c>
      <c r="E36" s="31" t="s">
        <v>40</v>
      </c>
      <c r="F36" s="32" t="s">
        <v>77</v>
      </c>
      <c r="G36" s="58">
        <v>128772</v>
      </c>
      <c r="H36" s="33">
        <v>44120</v>
      </c>
      <c r="I36" s="31"/>
      <c r="J36" s="50"/>
    </row>
    <row r="37" spans="1:10" ht="78" customHeight="1" x14ac:dyDescent="0.2">
      <c r="A37" s="53">
        <v>49</v>
      </c>
      <c r="B37" s="26">
        <v>43157</v>
      </c>
      <c r="C37" s="16" t="s">
        <v>93</v>
      </c>
      <c r="D37" s="37">
        <v>550613662753</v>
      </c>
      <c r="E37" s="31" t="s">
        <v>40</v>
      </c>
      <c r="F37" s="13" t="s">
        <v>96</v>
      </c>
      <c r="G37" s="59">
        <v>522144</v>
      </c>
      <c r="H37" s="36">
        <v>44252</v>
      </c>
      <c r="I37" s="34"/>
      <c r="J37" s="51"/>
    </row>
    <row r="38" spans="1:10" ht="75" customHeight="1" x14ac:dyDescent="0.2">
      <c r="A38" s="54">
        <v>50</v>
      </c>
      <c r="B38" s="38">
        <v>43157</v>
      </c>
      <c r="C38" s="39" t="s">
        <v>94</v>
      </c>
      <c r="D38" s="40">
        <v>550518041065</v>
      </c>
      <c r="E38" s="31" t="s">
        <v>40</v>
      </c>
      <c r="F38" s="13" t="s">
        <v>97</v>
      </c>
      <c r="G38" s="60">
        <v>151200</v>
      </c>
      <c r="H38" s="36">
        <v>44252</v>
      </c>
      <c r="I38" s="62">
        <v>43677</v>
      </c>
      <c r="J38" s="52"/>
    </row>
    <row r="39" spans="1:10" ht="68.25" customHeight="1" x14ac:dyDescent="0.2">
      <c r="A39" s="53">
        <v>51</v>
      </c>
      <c r="B39" s="26">
        <v>43157</v>
      </c>
      <c r="C39" s="16" t="s">
        <v>95</v>
      </c>
      <c r="D39" s="17">
        <v>5504151752</v>
      </c>
      <c r="E39" s="16" t="s">
        <v>40</v>
      </c>
      <c r="F39" s="25" t="s">
        <v>98</v>
      </c>
      <c r="G39" s="59">
        <v>418446</v>
      </c>
      <c r="H39" s="36">
        <v>44252</v>
      </c>
      <c r="I39" s="34"/>
      <c r="J39" s="51"/>
    </row>
    <row r="40" spans="1:10" ht="68.25" customHeight="1" x14ac:dyDescent="0.2">
      <c r="A40" s="53">
        <v>52</v>
      </c>
      <c r="B40" s="26">
        <v>43172</v>
      </c>
      <c r="C40" s="16" t="s">
        <v>101</v>
      </c>
      <c r="D40" s="17">
        <v>5501169649</v>
      </c>
      <c r="E40" s="16" t="s">
        <v>40</v>
      </c>
      <c r="F40" s="25" t="s">
        <v>80</v>
      </c>
      <c r="G40" s="59">
        <v>146160</v>
      </c>
      <c r="H40" s="36">
        <v>44267</v>
      </c>
      <c r="I40" s="34"/>
      <c r="J40" s="51"/>
    </row>
    <row r="41" spans="1:10" ht="68.25" customHeight="1" x14ac:dyDescent="0.2">
      <c r="A41" s="53">
        <v>53</v>
      </c>
      <c r="B41" s="26">
        <v>43172</v>
      </c>
      <c r="C41" s="16" t="s">
        <v>102</v>
      </c>
      <c r="D41" s="17">
        <v>5505058435</v>
      </c>
      <c r="E41" s="16" t="s">
        <v>40</v>
      </c>
      <c r="F41" s="25" t="s">
        <v>103</v>
      </c>
      <c r="G41" s="59">
        <v>198450</v>
      </c>
      <c r="H41" s="36">
        <v>44267</v>
      </c>
      <c r="I41" s="34"/>
      <c r="J41" s="51"/>
    </row>
    <row r="42" spans="1:10" ht="63" x14ac:dyDescent="0.25">
      <c r="A42" s="53">
        <v>54</v>
      </c>
      <c r="B42" s="26">
        <v>43192</v>
      </c>
      <c r="C42" s="16" t="s">
        <v>99</v>
      </c>
      <c r="D42" s="17">
        <v>5503179177</v>
      </c>
      <c r="E42" s="16" t="s">
        <v>40</v>
      </c>
      <c r="F42" s="25" t="s">
        <v>100</v>
      </c>
      <c r="G42" s="59">
        <v>141036</v>
      </c>
      <c r="H42" s="42">
        <v>44287</v>
      </c>
      <c r="I42" s="41"/>
      <c r="J42" s="51"/>
    </row>
    <row r="43" spans="1:10" ht="78.75" x14ac:dyDescent="0.25">
      <c r="A43" s="55">
        <v>55</v>
      </c>
      <c r="B43" s="44">
        <v>43244</v>
      </c>
      <c r="C43" s="39" t="s">
        <v>104</v>
      </c>
      <c r="D43" s="45">
        <v>5503176610</v>
      </c>
      <c r="E43" s="39" t="s">
        <v>40</v>
      </c>
      <c r="F43" s="74" t="s">
        <v>105</v>
      </c>
      <c r="G43" s="60">
        <v>407820</v>
      </c>
      <c r="H43" s="62">
        <v>44339</v>
      </c>
      <c r="I43" s="35"/>
      <c r="J43" s="52"/>
    </row>
    <row r="44" spans="1:10" ht="63" x14ac:dyDescent="0.25">
      <c r="A44" s="24">
        <v>56</v>
      </c>
      <c r="B44" s="43">
        <v>43280</v>
      </c>
      <c r="C44" s="27" t="s">
        <v>106</v>
      </c>
      <c r="D44" s="63">
        <v>550301006139</v>
      </c>
      <c r="E44" s="16" t="s">
        <v>40</v>
      </c>
      <c r="F44" s="25" t="s">
        <v>107</v>
      </c>
      <c r="G44" s="56">
        <v>366114</v>
      </c>
      <c r="H44" s="43">
        <v>44375</v>
      </c>
      <c r="I44" s="41"/>
      <c r="J44" s="17"/>
    </row>
    <row r="45" spans="1:10" ht="63" x14ac:dyDescent="0.25">
      <c r="A45" s="24">
        <v>57</v>
      </c>
      <c r="B45" s="43">
        <v>43326</v>
      </c>
      <c r="C45" s="27" t="s">
        <v>114</v>
      </c>
      <c r="D45" s="63">
        <v>551404059141</v>
      </c>
      <c r="E45" s="16" t="s">
        <v>40</v>
      </c>
      <c r="F45" s="25" t="s">
        <v>113</v>
      </c>
      <c r="G45" s="56">
        <v>268272</v>
      </c>
      <c r="H45" s="43">
        <v>44421</v>
      </c>
      <c r="I45" s="41"/>
      <c r="J45" s="17"/>
    </row>
    <row r="46" spans="1:10" ht="63" x14ac:dyDescent="0.25">
      <c r="A46" s="24">
        <v>58</v>
      </c>
      <c r="B46" s="43">
        <v>43326</v>
      </c>
      <c r="C46" s="27" t="s">
        <v>111</v>
      </c>
      <c r="D46" s="63">
        <v>5506168455</v>
      </c>
      <c r="E46" s="16" t="s">
        <v>40</v>
      </c>
      <c r="F46" s="25" t="s">
        <v>112</v>
      </c>
      <c r="G46" s="61">
        <v>238320</v>
      </c>
      <c r="H46" s="43">
        <v>44421</v>
      </c>
      <c r="I46" s="67">
        <v>43892</v>
      </c>
      <c r="J46" s="17"/>
    </row>
    <row r="47" spans="1:10" ht="78.75" x14ac:dyDescent="0.25">
      <c r="A47" s="24">
        <v>59</v>
      </c>
      <c r="B47" s="26">
        <v>43367</v>
      </c>
      <c r="C47" s="27" t="s">
        <v>115</v>
      </c>
      <c r="D47" s="17">
        <v>5503182645</v>
      </c>
      <c r="E47" s="16" t="s">
        <v>40</v>
      </c>
      <c r="F47" s="25" t="s">
        <v>117</v>
      </c>
      <c r="G47" s="61">
        <v>1360800</v>
      </c>
      <c r="H47" s="43">
        <v>44462</v>
      </c>
      <c r="I47" s="41"/>
      <c r="J47" s="34"/>
    </row>
    <row r="48" spans="1:10" ht="78.75" x14ac:dyDescent="0.25">
      <c r="A48" s="24">
        <v>60</v>
      </c>
      <c r="B48" s="26">
        <v>43367</v>
      </c>
      <c r="C48" s="27" t="s">
        <v>116</v>
      </c>
      <c r="D48" s="63">
        <v>550616517480</v>
      </c>
      <c r="E48" s="16" t="s">
        <v>40</v>
      </c>
      <c r="F48" s="25" t="s">
        <v>118</v>
      </c>
      <c r="G48" s="61">
        <v>767232</v>
      </c>
      <c r="H48" s="43">
        <v>44462</v>
      </c>
      <c r="I48" s="41"/>
      <c r="J48" s="34"/>
    </row>
    <row r="49" spans="1:10" ht="63" x14ac:dyDescent="0.25">
      <c r="A49" s="24">
        <v>61</v>
      </c>
      <c r="B49" s="26">
        <v>43416</v>
      </c>
      <c r="C49" s="27" t="s">
        <v>120</v>
      </c>
      <c r="D49" s="63">
        <v>5503183536</v>
      </c>
      <c r="E49" s="16" t="s">
        <v>40</v>
      </c>
      <c r="F49" s="25" t="s">
        <v>121</v>
      </c>
      <c r="G49" s="61">
        <v>264096</v>
      </c>
      <c r="H49" s="43">
        <v>44511</v>
      </c>
      <c r="I49" s="41"/>
      <c r="J49" s="34"/>
    </row>
    <row r="50" spans="1:10" ht="63" x14ac:dyDescent="0.25">
      <c r="A50" s="24">
        <v>62</v>
      </c>
      <c r="B50" s="26">
        <v>43416</v>
      </c>
      <c r="C50" s="27" t="s">
        <v>122</v>
      </c>
      <c r="D50" s="63">
        <v>5503182878</v>
      </c>
      <c r="E50" s="16" t="s">
        <v>40</v>
      </c>
      <c r="F50" s="25" t="s">
        <v>123</v>
      </c>
      <c r="G50" s="61">
        <v>762174</v>
      </c>
      <c r="H50" s="43">
        <v>44511</v>
      </c>
      <c r="I50" s="79">
        <v>44060</v>
      </c>
      <c r="J50" s="34"/>
    </row>
    <row r="51" spans="1:10" ht="63" x14ac:dyDescent="0.25">
      <c r="A51" s="17">
        <v>63</v>
      </c>
      <c r="B51" s="26">
        <v>43474</v>
      </c>
      <c r="C51" s="27" t="s">
        <v>124</v>
      </c>
      <c r="D51" s="17">
        <v>5501192535</v>
      </c>
      <c r="E51" s="16" t="s">
        <v>40</v>
      </c>
      <c r="F51" s="25" t="s">
        <v>125</v>
      </c>
      <c r="G51" s="61">
        <v>187488</v>
      </c>
      <c r="H51" s="26">
        <v>44569</v>
      </c>
      <c r="I51" s="41"/>
      <c r="J51" s="34"/>
    </row>
    <row r="52" spans="1:10" ht="63" x14ac:dyDescent="0.2">
      <c r="A52" s="17">
        <v>64</v>
      </c>
      <c r="B52" s="26">
        <v>43497</v>
      </c>
      <c r="C52" s="27" t="s">
        <v>126</v>
      </c>
      <c r="D52" s="17">
        <v>5503178825</v>
      </c>
      <c r="E52" s="16" t="s">
        <v>40</v>
      </c>
      <c r="F52" s="25" t="s">
        <v>127</v>
      </c>
      <c r="G52" s="61">
        <v>280797</v>
      </c>
      <c r="H52" s="26">
        <v>44592</v>
      </c>
      <c r="I52" s="26">
        <v>43553</v>
      </c>
      <c r="J52" s="34"/>
    </row>
    <row r="53" spans="1:10" ht="94.5" x14ac:dyDescent="0.2">
      <c r="A53" s="17">
        <v>65</v>
      </c>
      <c r="B53" s="26">
        <v>43504</v>
      </c>
      <c r="C53" s="27" t="s">
        <v>126</v>
      </c>
      <c r="D53" s="17">
        <v>5503178825</v>
      </c>
      <c r="E53" s="16" t="s">
        <v>40</v>
      </c>
      <c r="F53" s="25" t="s">
        <v>128</v>
      </c>
      <c r="G53" s="61">
        <v>786753</v>
      </c>
      <c r="H53" s="26">
        <v>44599</v>
      </c>
      <c r="I53" s="26">
        <v>43553</v>
      </c>
      <c r="J53" s="34"/>
    </row>
    <row r="54" spans="1:10" ht="63" x14ac:dyDescent="0.25">
      <c r="A54" s="17">
        <v>66</v>
      </c>
      <c r="B54" s="26">
        <v>43504</v>
      </c>
      <c r="C54" s="27" t="s">
        <v>129</v>
      </c>
      <c r="D54" s="17">
        <v>5507265518</v>
      </c>
      <c r="E54" s="16" t="s">
        <v>40</v>
      </c>
      <c r="F54" s="25" t="s">
        <v>130</v>
      </c>
      <c r="G54" s="61">
        <v>188244</v>
      </c>
      <c r="H54" s="26">
        <v>44599</v>
      </c>
      <c r="I54" s="41"/>
      <c r="J54" s="34"/>
    </row>
    <row r="55" spans="1:10" ht="63" x14ac:dyDescent="0.25">
      <c r="A55" s="17">
        <v>67</v>
      </c>
      <c r="B55" s="26">
        <v>43504</v>
      </c>
      <c r="C55" s="27" t="s">
        <v>132</v>
      </c>
      <c r="D55" s="63">
        <v>551702356502</v>
      </c>
      <c r="E55" s="16" t="s">
        <v>40</v>
      </c>
      <c r="F55" s="25" t="s">
        <v>131</v>
      </c>
      <c r="G55" s="61">
        <v>463500</v>
      </c>
      <c r="H55" s="26">
        <v>44599</v>
      </c>
      <c r="I55" s="41"/>
      <c r="J55" s="34"/>
    </row>
    <row r="56" spans="1:10" ht="63" x14ac:dyDescent="0.2">
      <c r="A56" s="66">
        <v>68</v>
      </c>
      <c r="B56" s="67">
        <v>43556</v>
      </c>
      <c r="C56" s="69" t="s">
        <v>133</v>
      </c>
      <c r="D56" s="68">
        <v>550308874222</v>
      </c>
      <c r="E56" s="66" t="s">
        <v>40</v>
      </c>
      <c r="F56" s="65" t="s">
        <v>134</v>
      </c>
      <c r="G56" s="70">
        <v>223965</v>
      </c>
      <c r="H56" s="67">
        <v>44651</v>
      </c>
      <c r="I56" s="66"/>
      <c r="J56" s="66"/>
    </row>
    <row r="57" spans="1:10" ht="78.75" x14ac:dyDescent="0.2">
      <c r="A57" s="66">
        <v>69</v>
      </c>
      <c r="B57" s="67">
        <v>43556</v>
      </c>
      <c r="C57" s="69" t="s">
        <v>135</v>
      </c>
      <c r="D57" s="66">
        <v>5506174716</v>
      </c>
      <c r="E57" s="66" t="s">
        <v>40</v>
      </c>
      <c r="F57" s="64" t="s">
        <v>137</v>
      </c>
      <c r="G57" s="70">
        <v>751025</v>
      </c>
      <c r="H57" s="67">
        <v>44651</v>
      </c>
      <c r="I57" s="66"/>
      <c r="J57" s="66"/>
    </row>
    <row r="58" spans="1:10" ht="63" x14ac:dyDescent="0.2">
      <c r="A58" s="66">
        <v>70</v>
      </c>
      <c r="B58" s="67">
        <v>43689</v>
      </c>
      <c r="C58" s="69" t="s">
        <v>136</v>
      </c>
      <c r="D58" s="66">
        <v>5501193257</v>
      </c>
      <c r="E58" s="66" t="s">
        <v>40</v>
      </c>
      <c r="F58" s="64" t="s">
        <v>141</v>
      </c>
      <c r="G58" s="70">
        <v>315000</v>
      </c>
      <c r="H58" s="67">
        <v>44651</v>
      </c>
      <c r="I58" s="66"/>
      <c r="J58" s="66"/>
    </row>
    <row r="59" spans="1:10" ht="78.75" x14ac:dyDescent="0.2">
      <c r="A59" s="66">
        <v>71</v>
      </c>
      <c r="B59" s="67">
        <v>43724</v>
      </c>
      <c r="C59" s="69" t="s">
        <v>139</v>
      </c>
      <c r="D59" s="66">
        <v>5505059434</v>
      </c>
      <c r="E59" s="66" t="s">
        <v>40</v>
      </c>
      <c r="F59" s="64" t="s">
        <v>140</v>
      </c>
      <c r="G59" s="70">
        <v>325521</v>
      </c>
      <c r="H59" s="67">
        <v>44819</v>
      </c>
      <c r="I59" s="66"/>
      <c r="J59" s="66"/>
    </row>
    <row r="60" spans="1:10" ht="63" x14ac:dyDescent="0.2">
      <c r="A60" s="66">
        <v>72</v>
      </c>
      <c r="B60" s="67">
        <v>43724</v>
      </c>
      <c r="C60" s="69" t="s">
        <v>142</v>
      </c>
      <c r="D60" s="68">
        <v>550149005880</v>
      </c>
      <c r="E60" s="66" t="s">
        <v>40</v>
      </c>
      <c r="F60" s="64" t="s">
        <v>143</v>
      </c>
      <c r="G60" s="70">
        <v>171360</v>
      </c>
      <c r="H60" s="67">
        <v>44819</v>
      </c>
      <c r="I60" s="67">
        <v>43868</v>
      </c>
      <c r="J60" s="66"/>
    </row>
    <row r="61" spans="1:10" ht="63" x14ac:dyDescent="0.2">
      <c r="A61" s="66">
        <v>73</v>
      </c>
      <c r="B61" s="67">
        <v>43878</v>
      </c>
      <c r="C61" s="69" t="s">
        <v>144</v>
      </c>
      <c r="D61" s="68">
        <v>552803203418</v>
      </c>
      <c r="E61" s="66" t="s">
        <v>40</v>
      </c>
      <c r="F61" s="65" t="s">
        <v>145</v>
      </c>
      <c r="G61" s="70">
        <v>157500</v>
      </c>
      <c r="H61" s="67">
        <v>44973</v>
      </c>
      <c r="I61" s="66"/>
      <c r="J61" s="34"/>
    </row>
    <row r="62" spans="1:10" ht="63" x14ac:dyDescent="0.2">
      <c r="A62" s="66">
        <v>74</v>
      </c>
      <c r="B62" s="67">
        <v>43878</v>
      </c>
      <c r="C62" s="69" t="s">
        <v>146</v>
      </c>
      <c r="D62" s="66">
        <v>5506181512</v>
      </c>
      <c r="E62" s="66" t="s">
        <v>40</v>
      </c>
      <c r="F62" s="65" t="s">
        <v>148</v>
      </c>
      <c r="G62" s="70">
        <v>797190</v>
      </c>
      <c r="H62" s="67">
        <v>44973</v>
      </c>
      <c r="I62" s="66"/>
      <c r="J62" s="34"/>
    </row>
    <row r="63" spans="1:10" ht="63" x14ac:dyDescent="0.2">
      <c r="A63" s="66">
        <v>75</v>
      </c>
      <c r="B63" s="67">
        <v>43878</v>
      </c>
      <c r="C63" s="69" t="s">
        <v>147</v>
      </c>
      <c r="D63" s="66">
        <v>5510010005</v>
      </c>
      <c r="E63" s="66" t="s">
        <v>40</v>
      </c>
      <c r="F63" s="65" t="s">
        <v>149</v>
      </c>
      <c r="G63" s="70">
        <v>311004</v>
      </c>
      <c r="H63" s="67">
        <v>44973</v>
      </c>
      <c r="I63" s="66"/>
      <c r="J63" s="34"/>
    </row>
    <row r="64" spans="1:10" ht="78.75" x14ac:dyDescent="0.25">
      <c r="A64" s="66">
        <v>76</v>
      </c>
      <c r="B64" s="67">
        <v>43965</v>
      </c>
      <c r="C64" s="69" t="s">
        <v>150</v>
      </c>
      <c r="D64" s="68">
        <v>550411862679</v>
      </c>
      <c r="E64" s="66" t="s">
        <v>40</v>
      </c>
      <c r="F64" s="65" t="s">
        <v>151</v>
      </c>
      <c r="G64" s="70">
        <v>332050</v>
      </c>
      <c r="H64" s="73">
        <v>45059</v>
      </c>
      <c r="I64" s="72"/>
      <c r="J64" s="34"/>
    </row>
    <row r="65" spans="1:10" ht="78.75" x14ac:dyDescent="0.2">
      <c r="A65" s="66">
        <v>77</v>
      </c>
      <c r="B65" s="67">
        <v>43990</v>
      </c>
      <c r="C65" s="69" t="s">
        <v>153</v>
      </c>
      <c r="D65" s="68">
        <v>551201380656</v>
      </c>
      <c r="E65" s="66" t="s">
        <v>40</v>
      </c>
      <c r="F65" s="65" t="s">
        <v>152</v>
      </c>
      <c r="G65" s="70">
        <v>352170</v>
      </c>
      <c r="H65" s="73">
        <v>45084</v>
      </c>
      <c r="I65" s="34"/>
      <c r="J65" s="34"/>
    </row>
    <row r="66" spans="1:10" ht="67.5" customHeight="1" x14ac:dyDescent="0.25">
      <c r="A66" s="34">
        <v>78</v>
      </c>
      <c r="B66" s="76">
        <v>44032</v>
      </c>
      <c r="C66" s="34" t="s">
        <v>154</v>
      </c>
      <c r="D66" s="78">
        <v>550609934281</v>
      </c>
      <c r="E66" s="66" t="s">
        <v>40</v>
      </c>
      <c r="F66" s="64" t="s">
        <v>160</v>
      </c>
      <c r="G66" s="34">
        <v>291060</v>
      </c>
      <c r="H66" s="76">
        <v>45126</v>
      </c>
      <c r="I66" s="34"/>
      <c r="J66" s="34"/>
    </row>
    <row r="67" spans="1:10" ht="71.25" customHeight="1" x14ac:dyDescent="0.25">
      <c r="A67" s="34">
        <v>79</v>
      </c>
      <c r="B67" s="76">
        <v>44095</v>
      </c>
      <c r="C67" s="34" t="s">
        <v>155</v>
      </c>
      <c r="D67" s="77">
        <v>550723316058</v>
      </c>
      <c r="E67" s="66" t="s">
        <v>40</v>
      </c>
      <c r="F67" s="64" t="s">
        <v>158</v>
      </c>
      <c r="G67" s="34">
        <v>164892</v>
      </c>
      <c r="H67" s="76">
        <v>45189</v>
      </c>
      <c r="I67" s="34"/>
      <c r="J67" s="34"/>
    </row>
    <row r="68" spans="1:10" ht="75.75" customHeight="1" x14ac:dyDescent="0.25">
      <c r="A68" s="34">
        <v>80</v>
      </c>
      <c r="B68" s="76">
        <v>44095</v>
      </c>
      <c r="C68" s="34" t="s">
        <v>156</v>
      </c>
      <c r="D68" s="77">
        <v>5503193090</v>
      </c>
      <c r="E68" s="66" t="s">
        <v>40</v>
      </c>
      <c r="F68" s="64" t="s">
        <v>159</v>
      </c>
      <c r="G68" s="34">
        <v>620545</v>
      </c>
      <c r="H68" s="76">
        <v>45189</v>
      </c>
      <c r="I68" s="34"/>
      <c r="J68" s="34"/>
    </row>
    <row r="69" spans="1:10" ht="76.5" customHeight="1" x14ac:dyDescent="0.25">
      <c r="A69" s="34">
        <v>81</v>
      </c>
      <c r="B69" s="76">
        <v>44095</v>
      </c>
      <c r="C69" s="34" t="s">
        <v>157</v>
      </c>
      <c r="D69" s="78">
        <v>553503932219</v>
      </c>
      <c r="E69" s="66" t="s">
        <v>40</v>
      </c>
      <c r="F69" s="25" t="s">
        <v>71</v>
      </c>
      <c r="G69" s="34">
        <v>243516</v>
      </c>
      <c r="H69" s="76">
        <v>45189</v>
      </c>
      <c r="I69" s="34"/>
      <c r="J69" s="34"/>
    </row>
  </sheetData>
  <mergeCells count="8">
    <mergeCell ref="B5:B6"/>
    <mergeCell ref="A1:J1"/>
    <mergeCell ref="A3:J3"/>
    <mergeCell ref="C2:G2"/>
    <mergeCell ref="J5:J6"/>
    <mergeCell ref="A5:A6"/>
    <mergeCell ref="C5:D5"/>
    <mergeCell ref="E5:I5"/>
  </mergeCells>
  <pageMargins left="0.25" right="0.25" top="0.75" bottom="0.75" header="0.3" footer="0.3"/>
  <pageSetup paperSize="9" scale="6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25" workbookViewId="0">
      <selection activeCell="H58" sqref="H58"/>
    </sheetView>
  </sheetViews>
  <sheetFormatPr defaultRowHeight="12.75" x14ac:dyDescent="0.2"/>
  <cols>
    <col min="1" max="1" width="49.140625" bestFit="1" customWidth="1"/>
    <col min="2" max="2" width="19.28515625" customWidth="1"/>
    <col min="3" max="4" width="21.85546875" customWidth="1"/>
  </cols>
  <sheetData>
    <row r="1" spans="1:4" x14ac:dyDescent="0.2">
      <c r="A1" s="46"/>
      <c r="B1" s="47" t="s">
        <v>108</v>
      </c>
      <c r="C1" s="47" t="s">
        <v>109</v>
      </c>
      <c r="D1" s="47" t="s">
        <v>110</v>
      </c>
    </row>
    <row r="2" spans="1:4" ht="15.75" x14ac:dyDescent="0.2">
      <c r="A2" s="27" t="s">
        <v>92</v>
      </c>
      <c r="B2" s="46">
        <v>67056</v>
      </c>
      <c r="C2" s="46">
        <v>160934.39999999999</v>
      </c>
      <c r="D2" s="46">
        <f>C2-B2</f>
        <v>93878.399999999994</v>
      </c>
    </row>
    <row r="3" spans="1:4" ht="15.75" x14ac:dyDescent="0.2">
      <c r="A3" s="27" t="s">
        <v>91</v>
      </c>
      <c r="B3" s="46">
        <v>109347</v>
      </c>
      <c r="C3" s="46">
        <v>262432.8</v>
      </c>
      <c r="D3" s="46">
        <f t="shared" ref="D3:D59" si="0">C3-B3</f>
        <v>153085.79999999999</v>
      </c>
    </row>
    <row r="4" spans="1:4" ht="15.75" x14ac:dyDescent="0.2">
      <c r="A4" s="27" t="s">
        <v>90</v>
      </c>
      <c r="B4" s="46">
        <v>176037</v>
      </c>
      <c r="C4" s="46">
        <v>422488.8</v>
      </c>
      <c r="D4" s="46">
        <f t="shared" si="0"/>
        <v>246451.8</v>
      </c>
    </row>
    <row r="5" spans="1:4" ht="15.75" x14ac:dyDescent="0.2">
      <c r="A5" s="27" t="s">
        <v>89</v>
      </c>
      <c r="B5" s="48">
        <v>48326.04</v>
      </c>
      <c r="C5" s="48">
        <v>107391.2</v>
      </c>
      <c r="D5" s="46">
        <f t="shared" si="0"/>
        <v>59065.159999999996</v>
      </c>
    </row>
    <row r="6" spans="1:4" ht="15.75" x14ac:dyDescent="0.2">
      <c r="A6" s="16" t="s">
        <v>50</v>
      </c>
      <c r="B6" s="46">
        <v>83580</v>
      </c>
      <c r="C6" s="46">
        <v>200592</v>
      </c>
      <c r="D6" s="46">
        <f t="shared" si="0"/>
        <v>117012</v>
      </c>
    </row>
    <row r="7" spans="1:4" ht="15.75" x14ac:dyDescent="0.2">
      <c r="A7" s="16" t="s">
        <v>49</v>
      </c>
      <c r="B7" s="46">
        <v>80178</v>
      </c>
      <c r="C7" s="46">
        <v>192427.2</v>
      </c>
      <c r="D7" s="46">
        <f t="shared" si="0"/>
        <v>112249.20000000001</v>
      </c>
    </row>
    <row r="8" spans="1:4" ht="15.75" x14ac:dyDescent="0.2">
      <c r="A8" s="16" t="s">
        <v>48</v>
      </c>
      <c r="B8" s="46">
        <v>118491</v>
      </c>
      <c r="C8" s="46">
        <v>284378.40000000002</v>
      </c>
      <c r="D8" s="46">
        <f t="shared" si="0"/>
        <v>165887.40000000002</v>
      </c>
    </row>
    <row r="9" spans="1:4" ht="15.75" x14ac:dyDescent="0.2">
      <c r="A9" s="16" t="s">
        <v>42</v>
      </c>
      <c r="B9" s="46">
        <v>66412.77</v>
      </c>
      <c r="C9" s="46">
        <v>265651.08</v>
      </c>
      <c r="D9" s="46">
        <f t="shared" si="0"/>
        <v>199238.31</v>
      </c>
    </row>
    <row r="10" spans="1:4" ht="15.75" x14ac:dyDescent="0.2">
      <c r="A10" s="16" t="s">
        <v>47</v>
      </c>
      <c r="B10" s="46">
        <v>326808</v>
      </c>
      <c r="C10" s="46">
        <v>810968</v>
      </c>
      <c r="D10" s="46">
        <f t="shared" si="0"/>
        <v>484160</v>
      </c>
    </row>
    <row r="11" spans="1:4" ht="15.75" x14ac:dyDescent="0.2">
      <c r="A11" s="16" t="s">
        <v>46</v>
      </c>
      <c r="B11" s="46">
        <v>29174.06</v>
      </c>
      <c r="C11" s="46">
        <v>105756.04</v>
      </c>
      <c r="D11" s="46">
        <f t="shared" si="0"/>
        <v>76581.98</v>
      </c>
    </row>
    <row r="12" spans="1:4" ht="15.75" x14ac:dyDescent="0.2">
      <c r="A12" s="16" t="s">
        <v>45</v>
      </c>
      <c r="B12" s="46">
        <v>415880.4</v>
      </c>
      <c r="C12" s="46">
        <v>1042996.8</v>
      </c>
      <c r="D12" s="46">
        <f t="shared" si="0"/>
        <v>627116.4</v>
      </c>
    </row>
    <row r="13" spans="1:4" ht="15.75" x14ac:dyDescent="0.2">
      <c r="A13" s="16" t="s">
        <v>44</v>
      </c>
      <c r="B13" s="46">
        <v>294367.56</v>
      </c>
      <c r="C13" s="46">
        <v>706482.72</v>
      </c>
      <c r="D13" s="46">
        <f t="shared" si="0"/>
        <v>412115.16</v>
      </c>
    </row>
    <row r="14" spans="1:4" ht="15.75" x14ac:dyDescent="0.2">
      <c r="A14" s="16" t="s">
        <v>43</v>
      </c>
      <c r="B14" s="46">
        <v>70256.600000000006</v>
      </c>
      <c r="C14" s="46">
        <v>237719</v>
      </c>
      <c r="D14" s="46">
        <f t="shared" si="0"/>
        <v>167462.39999999999</v>
      </c>
    </row>
    <row r="15" spans="1:4" ht="15.75" x14ac:dyDescent="0.2">
      <c r="A15" s="10" t="s">
        <v>13</v>
      </c>
      <c r="B15" s="46">
        <v>107967</v>
      </c>
      <c r="C15" s="46">
        <v>259120.8</v>
      </c>
      <c r="D15" s="46">
        <f t="shared" si="0"/>
        <v>151153.79999999999</v>
      </c>
    </row>
    <row r="16" spans="1:4" ht="15.75" x14ac:dyDescent="0.2">
      <c r="A16" s="10" t="s">
        <v>14</v>
      </c>
      <c r="B16" s="46">
        <v>333207</v>
      </c>
      <c r="C16" s="46">
        <v>799696.8</v>
      </c>
      <c r="D16" s="46">
        <f t="shared" si="0"/>
        <v>466489.80000000005</v>
      </c>
    </row>
    <row r="17" spans="1:4" ht="15.75" x14ac:dyDescent="0.2">
      <c r="A17" s="10" t="s">
        <v>81</v>
      </c>
      <c r="B17" s="46">
        <v>24054.95</v>
      </c>
      <c r="C17" s="46">
        <v>96219.8</v>
      </c>
      <c r="D17" s="46">
        <f t="shared" si="0"/>
        <v>72164.850000000006</v>
      </c>
    </row>
    <row r="18" spans="1:4" ht="15.75" x14ac:dyDescent="0.2">
      <c r="A18" s="10" t="s">
        <v>82</v>
      </c>
      <c r="B18" s="46">
        <v>100901.03</v>
      </c>
      <c r="C18" s="46">
        <v>315370.90000000002</v>
      </c>
      <c r="D18" s="46">
        <f t="shared" si="0"/>
        <v>214469.87000000002</v>
      </c>
    </row>
    <row r="19" spans="1:4" ht="15.75" x14ac:dyDescent="0.2">
      <c r="A19" s="10" t="s">
        <v>15</v>
      </c>
      <c r="B19" s="46">
        <v>269124</v>
      </c>
      <c r="C19" s="46">
        <v>645897.6</v>
      </c>
      <c r="D19" s="46">
        <f t="shared" si="0"/>
        <v>376773.6</v>
      </c>
    </row>
    <row r="20" spans="1:4" ht="15.75" x14ac:dyDescent="0.2">
      <c r="A20" s="10" t="s">
        <v>83</v>
      </c>
      <c r="B20" s="46">
        <v>132505.4</v>
      </c>
      <c r="C20" s="46">
        <v>406374.8</v>
      </c>
      <c r="D20" s="46">
        <f t="shared" si="0"/>
        <v>273869.40000000002</v>
      </c>
    </row>
    <row r="21" spans="1:4" ht="15.75" x14ac:dyDescent="0.2">
      <c r="A21" s="10" t="s">
        <v>84</v>
      </c>
      <c r="B21" s="46">
        <v>187042.8</v>
      </c>
      <c r="C21" s="46">
        <v>479131.8</v>
      </c>
      <c r="D21" s="46">
        <f t="shared" si="0"/>
        <v>292089</v>
      </c>
    </row>
    <row r="22" spans="1:4" ht="15.75" x14ac:dyDescent="0.2">
      <c r="A22" s="10" t="s">
        <v>85</v>
      </c>
      <c r="B22" s="46">
        <v>75098.73</v>
      </c>
      <c r="C22" s="46">
        <v>252026.6</v>
      </c>
      <c r="D22" s="46">
        <f t="shared" si="0"/>
        <v>176927.87</v>
      </c>
    </row>
    <row r="23" spans="1:4" ht="15.75" x14ac:dyDescent="0.2">
      <c r="A23" s="10" t="s">
        <v>87</v>
      </c>
      <c r="B23" s="46">
        <v>135486.96</v>
      </c>
      <c r="C23" s="46">
        <v>362825.4</v>
      </c>
      <c r="D23" s="46">
        <f t="shared" si="0"/>
        <v>227338.44000000003</v>
      </c>
    </row>
    <row r="24" spans="1:4" ht="15.75" x14ac:dyDescent="0.2">
      <c r="A24" s="10" t="s">
        <v>86</v>
      </c>
      <c r="B24" s="46">
        <v>69958.210000000006</v>
      </c>
      <c r="C24" s="46">
        <v>201553.72</v>
      </c>
      <c r="D24" s="46">
        <f t="shared" si="0"/>
        <v>131595.51</v>
      </c>
    </row>
    <row r="25" spans="1:4" ht="15.75" x14ac:dyDescent="0.2">
      <c r="A25" s="10" t="s">
        <v>16</v>
      </c>
      <c r="B25" s="46">
        <v>197118</v>
      </c>
      <c r="C25" s="46">
        <v>473083.2</v>
      </c>
      <c r="D25" s="46">
        <f t="shared" si="0"/>
        <v>275965.2</v>
      </c>
    </row>
    <row r="26" spans="1:4" ht="15.75" x14ac:dyDescent="0.2">
      <c r="A26" s="10" t="s">
        <v>88</v>
      </c>
      <c r="B26" s="46">
        <v>12228.25</v>
      </c>
      <c r="C26" s="46">
        <v>48913.8</v>
      </c>
      <c r="D26" s="46">
        <f t="shared" si="0"/>
        <v>36685.550000000003</v>
      </c>
    </row>
    <row r="27" spans="1:4" ht="15.75" x14ac:dyDescent="0.2">
      <c r="A27" s="10" t="s">
        <v>17</v>
      </c>
      <c r="B27" s="46">
        <v>157309.44</v>
      </c>
      <c r="C27" s="46">
        <v>377542.08</v>
      </c>
      <c r="D27" s="46">
        <f t="shared" si="0"/>
        <v>220232.64</v>
      </c>
    </row>
    <row r="28" spans="1:4" ht="15.75" x14ac:dyDescent="0.2">
      <c r="A28" s="10" t="s">
        <v>18</v>
      </c>
      <c r="B28" s="46">
        <v>200760</v>
      </c>
      <c r="C28" s="46">
        <v>481824</v>
      </c>
      <c r="D28" s="46">
        <f t="shared" si="0"/>
        <v>281064</v>
      </c>
    </row>
    <row r="29" spans="1:4" ht="15.75" x14ac:dyDescent="0.2">
      <c r="A29" s="10" t="s">
        <v>19</v>
      </c>
      <c r="B29" s="46">
        <v>634200</v>
      </c>
      <c r="C29" s="46">
        <v>1522080</v>
      </c>
      <c r="D29" s="46">
        <f t="shared" si="0"/>
        <v>887880</v>
      </c>
    </row>
    <row r="30" spans="1:4" ht="15.75" x14ac:dyDescent="0.2">
      <c r="A30" s="10" t="s">
        <v>20</v>
      </c>
      <c r="B30" s="46">
        <v>595399</v>
      </c>
      <c r="C30" s="46">
        <v>1453732</v>
      </c>
      <c r="D30" s="46">
        <f t="shared" si="0"/>
        <v>858333</v>
      </c>
    </row>
    <row r="31" spans="1:4" ht="15.75" x14ac:dyDescent="0.2">
      <c r="A31" s="10" t="s">
        <v>21</v>
      </c>
      <c r="B31" s="46">
        <v>154380</v>
      </c>
      <c r="C31" s="46">
        <v>370512</v>
      </c>
      <c r="D31" s="46">
        <f t="shared" si="0"/>
        <v>216132</v>
      </c>
    </row>
    <row r="32" spans="1:4" ht="15.75" x14ac:dyDescent="0.2">
      <c r="A32" s="10" t="s">
        <v>22</v>
      </c>
      <c r="B32" s="46">
        <v>323577.90000000002</v>
      </c>
      <c r="C32" s="46">
        <v>896496.93</v>
      </c>
      <c r="D32" s="46">
        <f t="shared" si="0"/>
        <v>572919.03</v>
      </c>
    </row>
    <row r="33" spans="1:4" ht="15.75" x14ac:dyDescent="0.2">
      <c r="A33" s="10" t="s">
        <v>23</v>
      </c>
      <c r="B33" s="46">
        <v>344250</v>
      </c>
      <c r="C33" s="46">
        <v>826200</v>
      </c>
      <c r="D33" s="46">
        <f t="shared" si="0"/>
        <v>481950</v>
      </c>
    </row>
    <row r="34" spans="1:4" ht="15.75" x14ac:dyDescent="0.2">
      <c r="A34" s="10" t="s">
        <v>24</v>
      </c>
      <c r="B34" s="46">
        <v>555330</v>
      </c>
      <c r="C34" s="46">
        <v>1332792</v>
      </c>
      <c r="D34" s="46">
        <f t="shared" si="0"/>
        <v>777462</v>
      </c>
    </row>
    <row r="35" spans="1:4" ht="15.75" x14ac:dyDescent="0.2">
      <c r="A35" s="10" t="s">
        <v>25</v>
      </c>
      <c r="B35" s="46">
        <v>85478.399999999994</v>
      </c>
      <c r="C35" s="46">
        <v>250976.2</v>
      </c>
      <c r="D35" s="46">
        <f t="shared" si="0"/>
        <v>165497.80000000002</v>
      </c>
    </row>
    <row r="36" spans="1:4" ht="15.75" x14ac:dyDescent="0.2">
      <c r="A36" s="10" t="s">
        <v>26</v>
      </c>
      <c r="B36" s="46">
        <v>205260</v>
      </c>
      <c r="C36" s="46">
        <v>492624</v>
      </c>
      <c r="D36" s="46">
        <f t="shared" si="0"/>
        <v>287364</v>
      </c>
    </row>
    <row r="37" spans="1:4" ht="15.75" x14ac:dyDescent="0.2">
      <c r="A37" s="10" t="s">
        <v>27</v>
      </c>
      <c r="B37" s="46">
        <v>107432</v>
      </c>
      <c r="C37" s="46">
        <v>341120</v>
      </c>
      <c r="D37" s="46">
        <f t="shared" si="0"/>
        <v>233688</v>
      </c>
    </row>
    <row r="38" spans="1:4" ht="15.75" x14ac:dyDescent="0.2">
      <c r="A38" s="10" t="s">
        <v>28</v>
      </c>
      <c r="B38" s="46">
        <v>102960</v>
      </c>
      <c r="C38" s="46">
        <v>247104</v>
      </c>
      <c r="D38" s="46">
        <f t="shared" si="0"/>
        <v>144144</v>
      </c>
    </row>
    <row r="39" spans="1:4" ht="15.75" x14ac:dyDescent="0.2">
      <c r="A39" s="19" t="s">
        <v>30</v>
      </c>
      <c r="B39" s="46">
        <v>486450</v>
      </c>
      <c r="C39" s="46">
        <v>1167480</v>
      </c>
      <c r="D39" s="46">
        <f t="shared" si="0"/>
        <v>681030</v>
      </c>
    </row>
    <row r="40" spans="1:4" ht="15.75" x14ac:dyDescent="0.2">
      <c r="A40" s="10" t="s">
        <v>29</v>
      </c>
      <c r="B40" s="46">
        <v>99660</v>
      </c>
      <c r="C40" s="46">
        <v>239184</v>
      </c>
      <c r="D40" s="46">
        <f t="shared" si="0"/>
        <v>139524</v>
      </c>
    </row>
    <row r="41" spans="1:4" ht="15.75" x14ac:dyDescent="0.2">
      <c r="A41" s="10" t="s">
        <v>31</v>
      </c>
      <c r="B41" s="46">
        <v>114075</v>
      </c>
      <c r="C41" s="46">
        <v>273780</v>
      </c>
      <c r="D41" s="46">
        <f t="shared" si="0"/>
        <v>159705</v>
      </c>
    </row>
    <row r="42" spans="1:4" ht="15.75" x14ac:dyDescent="0.2">
      <c r="A42" s="10" t="s">
        <v>32</v>
      </c>
      <c r="B42" s="46">
        <v>185115</v>
      </c>
      <c r="C42" s="46">
        <v>444276</v>
      </c>
      <c r="D42" s="46">
        <f t="shared" si="0"/>
        <v>259161</v>
      </c>
    </row>
    <row r="43" spans="1:4" ht="15.75" x14ac:dyDescent="0.2">
      <c r="A43" s="10" t="s">
        <v>33</v>
      </c>
      <c r="B43" s="46">
        <v>143835</v>
      </c>
      <c r="C43" s="46">
        <v>345204</v>
      </c>
      <c r="D43" s="46">
        <f t="shared" si="0"/>
        <v>201369</v>
      </c>
    </row>
    <row r="44" spans="1:4" ht="15.75" x14ac:dyDescent="0.2">
      <c r="A44" s="10" t="s">
        <v>34</v>
      </c>
      <c r="B44" s="46">
        <v>189000</v>
      </c>
      <c r="C44" s="46">
        <v>453600</v>
      </c>
      <c r="D44" s="46">
        <f t="shared" si="0"/>
        <v>264600</v>
      </c>
    </row>
    <row r="45" spans="1:4" ht="15.75" x14ac:dyDescent="0.2">
      <c r="A45" s="10" t="s">
        <v>35</v>
      </c>
      <c r="B45" s="46">
        <v>13884.38</v>
      </c>
      <c r="C45" s="46">
        <v>55537.8</v>
      </c>
      <c r="D45" s="46">
        <f t="shared" si="0"/>
        <v>41653.420000000006</v>
      </c>
    </row>
    <row r="46" spans="1:4" ht="15.75" x14ac:dyDescent="0.2">
      <c r="A46" s="10" t="s">
        <v>36</v>
      </c>
      <c r="B46" s="46">
        <v>354660</v>
      </c>
      <c r="C46" s="46">
        <v>791184</v>
      </c>
      <c r="D46" s="46">
        <f t="shared" si="0"/>
        <v>436524</v>
      </c>
    </row>
    <row r="47" spans="1:4" ht="15.75" x14ac:dyDescent="0.2">
      <c r="A47" s="10" t="s">
        <v>37</v>
      </c>
      <c r="B47" s="46">
        <v>100620</v>
      </c>
      <c r="C47" s="46">
        <v>241488</v>
      </c>
      <c r="D47" s="46">
        <f t="shared" si="0"/>
        <v>140868</v>
      </c>
    </row>
    <row r="48" spans="1:4" ht="15.75" x14ac:dyDescent="0.2">
      <c r="A48" s="10" t="s">
        <v>38</v>
      </c>
      <c r="B48" s="46">
        <v>185850</v>
      </c>
      <c r="C48" s="46">
        <v>446040</v>
      </c>
      <c r="D48" s="46">
        <f t="shared" si="0"/>
        <v>260190</v>
      </c>
    </row>
    <row r="49" spans="1:4" ht="15.75" x14ac:dyDescent="0.2">
      <c r="A49" s="10" t="s">
        <v>39</v>
      </c>
      <c r="B49" s="46">
        <v>91980</v>
      </c>
      <c r="C49" s="46">
        <v>220752</v>
      </c>
      <c r="D49" s="46">
        <f t="shared" si="0"/>
        <v>128772</v>
      </c>
    </row>
    <row r="50" spans="1:4" ht="15.75" x14ac:dyDescent="0.2">
      <c r="A50" s="16" t="s">
        <v>93</v>
      </c>
      <c r="B50" s="46">
        <v>372960</v>
      </c>
      <c r="C50" s="46">
        <v>895104</v>
      </c>
      <c r="D50" s="46">
        <f t="shared" si="0"/>
        <v>522144</v>
      </c>
    </row>
    <row r="51" spans="1:4" ht="15.75" x14ac:dyDescent="0.2">
      <c r="A51" s="16" t="s">
        <v>94</v>
      </c>
      <c r="B51" s="46">
        <v>108000</v>
      </c>
      <c r="C51" s="46">
        <v>259200</v>
      </c>
      <c r="D51" s="46">
        <f t="shared" si="0"/>
        <v>151200</v>
      </c>
    </row>
    <row r="52" spans="1:4" ht="15.75" x14ac:dyDescent="0.2">
      <c r="A52" s="16" t="s">
        <v>95</v>
      </c>
      <c r="B52" s="46">
        <v>298890</v>
      </c>
      <c r="C52" s="46">
        <v>717336</v>
      </c>
      <c r="D52" s="46">
        <f t="shared" si="0"/>
        <v>418446</v>
      </c>
    </row>
    <row r="53" spans="1:4" ht="15.75" x14ac:dyDescent="0.2">
      <c r="A53" s="16" t="s">
        <v>101</v>
      </c>
      <c r="B53" s="46">
        <v>104400</v>
      </c>
      <c r="C53" s="46">
        <v>250560</v>
      </c>
      <c r="D53" s="46">
        <f t="shared" si="0"/>
        <v>146160</v>
      </c>
    </row>
    <row r="54" spans="1:4" ht="15.75" x14ac:dyDescent="0.2">
      <c r="A54" s="16" t="s">
        <v>102</v>
      </c>
      <c r="B54" s="46">
        <v>141750</v>
      </c>
      <c r="C54" s="46">
        <v>340200</v>
      </c>
      <c r="D54" s="46">
        <f t="shared" si="0"/>
        <v>198450</v>
      </c>
    </row>
    <row r="55" spans="1:4" ht="15.75" x14ac:dyDescent="0.2">
      <c r="A55" s="16" t="s">
        <v>99</v>
      </c>
      <c r="B55" s="46">
        <v>100740</v>
      </c>
      <c r="C55" s="46">
        <v>241776</v>
      </c>
      <c r="D55" s="46">
        <f t="shared" si="0"/>
        <v>141036</v>
      </c>
    </row>
    <row r="56" spans="1:4" ht="15.75" x14ac:dyDescent="0.2">
      <c r="A56" s="16" t="s">
        <v>104</v>
      </c>
      <c r="B56" s="46">
        <v>291300</v>
      </c>
      <c r="C56" s="46">
        <v>699120</v>
      </c>
      <c r="D56" s="46">
        <f t="shared" si="0"/>
        <v>407820</v>
      </c>
    </row>
    <row r="57" spans="1:4" ht="15.75" x14ac:dyDescent="0.2">
      <c r="A57" s="27" t="s">
        <v>106</v>
      </c>
      <c r="B57" s="46">
        <v>261510</v>
      </c>
      <c r="C57" s="46">
        <v>627624</v>
      </c>
      <c r="D57" s="46">
        <f t="shared" si="0"/>
        <v>366114</v>
      </c>
    </row>
    <row r="58" spans="1:4" x14ac:dyDescent="0.2">
      <c r="A58" s="46"/>
      <c r="B58" s="46"/>
      <c r="C58" s="46"/>
      <c r="D58" s="46">
        <f t="shared" si="0"/>
        <v>0</v>
      </c>
    </row>
    <row r="59" spans="1:4" ht="15.75" x14ac:dyDescent="0.2">
      <c r="A59" s="71" t="s">
        <v>138</v>
      </c>
      <c r="B59" s="46">
        <v>225000</v>
      </c>
      <c r="C59" s="46">
        <v>540000</v>
      </c>
      <c r="D59" s="46">
        <f t="shared" si="0"/>
        <v>315000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</vt:lpstr>
      <vt:lpstr>Расчет поддержки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ÐÐ»ÐµÐºÑÐ°Ð½Ð´Ñ€ ÐšÐ¾Ð»Ð¾Ð¼Ð¸ÐµÑ†</dc:creator>
  <cp:lastModifiedBy>Ирина Борисовна</cp:lastModifiedBy>
  <cp:lastPrinted>2018-08-08T09:15:17Z</cp:lastPrinted>
  <dcterms:created xsi:type="dcterms:W3CDTF">1996-10-09T03:32:33Z</dcterms:created>
  <dcterms:modified xsi:type="dcterms:W3CDTF">2020-10-08T02:52:12Z</dcterms:modified>
</cp:coreProperties>
</file>